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5320" windowHeight="15480" tabRatio="500"/>
  </bookViews>
  <sheets>
    <sheet name="data above; graphs below" sheetId="1" r:id="rId1"/>
  </sheets>
  <calcPr calcId="145621" concurrentCalc="0"/>
</workbook>
</file>

<file path=xl/calcChain.xml><?xml version="1.0" encoding="utf-8"?>
<calcChain xmlns="http://schemas.openxmlformats.org/spreadsheetml/2006/main">
  <c r="L195" i="1" l="1"/>
  <c r="L194" i="1"/>
</calcChain>
</file>

<file path=xl/sharedStrings.xml><?xml version="1.0" encoding="utf-8"?>
<sst xmlns="http://schemas.openxmlformats.org/spreadsheetml/2006/main" count="751" uniqueCount="129">
  <si>
    <t>Year</t>
  </si>
  <si>
    <t>CutNo</t>
  </si>
  <si>
    <t>SpeciesNo</t>
  </si>
  <si>
    <t>IndivNo</t>
  </si>
  <si>
    <t>Take</t>
  </si>
  <si>
    <t>TempC</t>
  </si>
  <si>
    <t>P/S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</si>
  <si>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</si>
  <si>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</si>
  <si>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</si>
  <si>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</si>
  <si>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</si>
  <si>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</si>
  <si>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</si>
  <si>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</si>
  <si>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</si>
  <si>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</si>
  <si>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</si>
  <si>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GA</t>
  </si>
  <si>
    <t>Chatham</t>
  </si>
  <si>
    <t>Tybee Islnd, Savannah Bch</t>
  </si>
  <si>
    <t>Juncus salt marsh</t>
  </si>
  <si>
    <t>TJW</t>
  </si>
  <si>
    <t>Juncus</t>
  </si>
  <si>
    <t>dark</t>
  </si>
  <si>
    <t>a</t>
  </si>
  <si>
    <t>cage lab</t>
  </si>
  <si>
    <t>b</t>
  </si>
  <si>
    <t>cage dkrm</t>
  </si>
  <si>
    <t>lighted</t>
  </si>
  <si>
    <t>FL</t>
  </si>
  <si>
    <t>Levy</t>
  </si>
  <si>
    <t>Lewis Arprt, Cedar Key</t>
  </si>
  <si>
    <t>grasses nr salt water</t>
  </si>
  <si>
    <t>JDS, REL</t>
  </si>
  <si>
    <t>c</t>
  </si>
  <si>
    <t>St Johns</t>
  </si>
  <si>
    <t>US AIA 1/2 mi N Marinelnd</t>
  </si>
  <si>
    <t>Tidal flats-small mangrove, Spartinae, Sesuvium</t>
  </si>
  <si>
    <t>REL</t>
  </si>
  <si>
    <t>NJ</t>
  </si>
  <si>
    <t>Cape May</t>
  </si>
  <si>
    <t>Narrow-leaved cattail marshes</t>
  </si>
  <si>
    <t>cattail</t>
  </si>
  <si>
    <t>hazy, bright</t>
  </si>
  <si>
    <t>on vegetation</t>
  </si>
  <si>
    <t>marsh</t>
  </si>
  <si>
    <t>narrow-leaved cattail marsh</t>
  </si>
  <si>
    <t>jar in room</t>
  </si>
  <si>
    <t>Wakulla</t>
  </si>
  <si>
    <t>Panacea</t>
  </si>
  <si>
    <t>dusk</t>
  </si>
  <si>
    <t>97-020</t>
  </si>
  <si>
    <t>97-021</t>
  </si>
  <si>
    <t>97-023</t>
  </si>
  <si>
    <t>97-024</t>
  </si>
  <si>
    <t>97-025</t>
  </si>
  <si>
    <t>97-027</t>
  </si>
  <si>
    <t>97-028</t>
  </si>
  <si>
    <t>R09_0160.WAV</t>
  </si>
  <si>
    <t>R09_0180.WAV</t>
  </si>
  <si>
    <t>R09_0192.WAV</t>
  </si>
  <si>
    <t>R09_0228.WAV</t>
  </si>
  <si>
    <t>R09_0229.WAV</t>
  </si>
  <si>
    <t>R09_0230.WAV</t>
  </si>
  <si>
    <t>R09_0239.WAV</t>
  </si>
  <si>
    <t>R09_0092.WAV</t>
  </si>
  <si>
    <t>R09_0093.WAV</t>
  </si>
  <si>
    <t>R09_0104.WAV</t>
  </si>
  <si>
    <t>R09_0114.WAV</t>
  </si>
  <si>
    <t>R09_0116.WAV</t>
  </si>
  <si>
    <t>R09_0117.WAV</t>
  </si>
  <si>
    <t>R09_0118.WAV</t>
  </si>
  <si>
    <t>R09_0119.WAV</t>
  </si>
  <si>
    <t>R09_0122.WAV</t>
  </si>
  <si>
    <t>R09_0123.WAV</t>
  </si>
  <si>
    <t>R09_0124.WAV</t>
  </si>
  <si>
    <t>R09_0125.WAV</t>
  </si>
  <si>
    <t>R09_0126.WAV</t>
  </si>
  <si>
    <t>6_A_508-537</t>
  </si>
  <si>
    <t>6_A_720-725</t>
  </si>
  <si>
    <t>6_A_795-796</t>
  </si>
  <si>
    <t>6_A_830-836</t>
  </si>
  <si>
    <t>6_A_853-861</t>
  </si>
  <si>
    <t>6_B_380-383</t>
  </si>
  <si>
    <t>6_B_663-665</t>
  </si>
  <si>
    <t>6_B_665-685</t>
  </si>
  <si>
    <t>6_B_742-746</t>
  </si>
  <si>
    <t>6_B_747-749</t>
  </si>
  <si>
    <t>6_B_782-786</t>
  </si>
  <si>
    <t>6_B_790-793</t>
  </si>
  <si>
    <t>Still Pond cattail</t>
  </si>
  <si>
    <t>Still Pond Cr. pickerelweed</t>
  </si>
  <si>
    <t>Still Pond</t>
  </si>
  <si>
    <t>Codjus cattail cove 1</t>
  </si>
  <si>
    <t>boardwalk nature trail at marsh end</t>
  </si>
  <si>
    <t>boardwalk at lighthouse</t>
  </si>
  <si>
    <t>Codjus lower trib</t>
  </si>
  <si>
    <t>Codjus cattail and pickerelweed</t>
  </si>
  <si>
    <t>upper Codjus cove</t>
  </si>
  <si>
    <t>marsh end of nature foot trail</t>
  </si>
  <si>
    <t>Codjus Cove</t>
  </si>
  <si>
    <t>MD</t>
  </si>
  <si>
    <t>Kent</t>
  </si>
  <si>
    <t>NC</t>
  </si>
  <si>
    <t>Currituck</t>
  </si>
  <si>
    <t>tidal marsh</t>
  </si>
  <si>
    <t>Ae 027</t>
  </si>
  <si>
    <t>Ae 026</t>
  </si>
  <si>
    <t>Ae 95</t>
  </si>
  <si>
    <t>Ae 97</t>
  </si>
  <si>
    <t>Ae 96</t>
  </si>
  <si>
    <t>Ae 98</t>
  </si>
  <si>
    <t>not collected</t>
  </si>
  <si>
    <t>DHF</t>
  </si>
  <si>
    <t>possible sun effect</t>
  </si>
  <si>
    <t>shade</t>
  </si>
  <si>
    <t>Recorded by</t>
  </si>
  <si>
    <t>Savannah Beach</t>
  </si>
  <si>
    <t>Tybee Is, Savannah Beach</t>
  </si>
  <si>
    <t>Rd bwtn NJ50 &amp; NJ 585</t>
  </si>
  <si>
    <t>Thin-leaved cattail marsh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</si>
  <si>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</si>
  <si>
    <t>Dominant frequency (kHz) vs. Pulse rate (p/s)</t>
  </si>
  <si>
    <t>kHz</t>
  </si>
  <si>
    <t>Notes</t>
  </si>
  <si>
    <t>values for DF Kent Co, MD, trendline</t>
  </si>
  <si>
    <t>values for all DF data trendline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</si>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</sst>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-409]d\-mmm\-yy;@"/>
    <numFmt numFmtId="166" formatCode="dd\-mmm\-yy"/>
    <numFmt numFmtId="167" formatCode="0.0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ont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165" fontId="3" fillId="2" borderId="2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right" wrapText="1"/>
    </xf>
    <xf numFmtId="165" fontId="0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65" fontId="3" fillId="2" borderId="2" xfId="1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3" fillId="2" borderId="3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ont="1" applyFill="1"/>
    <xf numFmtId="0" fontId="6" fillId="3" borderId="0" xfId="0" applyFont="1" applyFill="1"/>
    <xf numFmtId="167" fontId="0" fillId="0" borderId="0" xfId="0" applyNumberFormat="1" applyFont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8589113690488961E-3"/>
                  <c:y val="0.518096626810537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below'!$G$2:$G$87</c:f>
              <c:numCache>
                <c:formatCode>General</c:formatCode>
                <c:ptCount val="86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  <c:pt idx="20">
                  <c:v>8.81</c:v>
                </c:pt>
                <c:pt idx="21">
                  <c:v>8.8000000000000007</c:v>
                </c:pt>
                <c:pt idx="22">
                  <c:v>10.25</c:v>
                </c:pt>
                <c:pt idx="23">
                  <c:v>8.9</c:v>
                </c:pt>
                <c:pt idx="24">
                  <c:v>7.48</c:v>
                </c:pt>
                <c:pt idx="25">
                  <c:v>6.26</c:v>
                </c:pt>
                <c:pt idx="26">
                  <c:v>8.0399999999999991</c:v>
                </c:pt>
                <c:pt idx="27">
                  <c:v>7.54</c:v>
                </c:pt>
                <c:pt idx="28">
                  <c:v>7.01</c:v>
                </c:pt>
                <c:pt idx="29">
                  <c:v>6.85</c:v>
                </c:pt>
                <c:pt idx="30">
                  <c:v>8.3000000000000007</c:v>
                </c:pt>
                <c:pt idx="31">
                  <c:v>6.9</c:v>
                </c:pt>
                <c:pt idx="32">
                  <c:v>7.2</c:v>
                </c:pt>
                <c:pt idx="33">
                  <c:v>9</c:v>
                </c:pt>
                <c:pt idx="34">
                  <c:v>6.54</c:v>
                </c:pt>
                <c:pt idx="35">
                  <c:v>6.66</c:v>
                </c:pt>
                <c:pt idx="36">
                  <c:v>6.8</c:v>
                </c:pt>
                <c:pt idx="37">
                  <c:v>7.05</c:v>
                </c:pt>
                <c:pt idx="38">
                  <c:v>5.29</c:v>
                </c:pt>
                <c:pt idx="39">
                  <c:v>5.85</c:v>
                </c:pt>
                <c:pt idx="40">
                  <c:v>4.97</c:v>
                </c:pt>
                <c:pt idx="41">
                  <c:v>5.54</c:v>
                </c:pt>
                <c:pt idx="42">
                  <c:v>5.51</c:v>
                </c:pt>
                <c:pt idx="43">
                  <c:v>5.93</c:v>
                </c:pt>
                <c:pt idx="44">
                  <c:v>5.62</c:v>
                </c:pt>
                <c:pt idx="45">
                  <c:v>5.89</c:v>
                </c:pt>
                <c:pt idx="46">
                  <c:v>5.67</c:v>
                </c:pt>
                <c:pt idx="47">
                  <c:v>5.72</c:v>
                </c:pt>
                <c:pt idx="48">
                  <c:v>5.78</c:v>
                </c:pt>
                <c:pt idx="49">
                  <c:v>4.7</c:v>
                </c:pt>
                <c:pt idx="50">
                  <c:v>6</c:v>
                </c:pt>
                <c:pt idx="51">
                  <c:v>6.3</c:v>
                </c:pt>
                <c:pt idx="52">
                  <c:v>6.4</c:v>
                </c:pt>
                <c:pt idx="53">
                  <c:v>6.4</c:v>
                </c:pt>
                <c:pt idx="54">
                  <c:v>7.5</c:v>
                </c:pt>
                <c:pt idx="55">
                  <c:v>8.4</c:v>
                </c:pt>
                <c:pt idx="56">
                  <c:v>8.8000000000000007</c:v>
                </c:pt>
                <c:pt idx="57">
                  <c:v>8.1999999999999993</c:v>
                </c:pt>
                <c:pt idx="58">
                  <c:v>7.4</c:v>
                </c:pt>
                <c:pt idx="59">
                  <c:v>7.3</c:v>
                </c:pt>
                <c:pt idx="60">
                  <c:v>7.3</c:v>
                </c:pt>
                <c:pt idx="61">
                  <c:v>7.7</c:v>
                </c:pt>
                <c:pt idx="62">
                  <c:v>7.7</c:v>
                </c:pt>
                <c:pt idx="63">
                  <c:v>8.1</c:v>
                </c:pt>
                <c:pt idx="64">
                  <c:v>8</c:v>
                </c:pt>
                <c:pt idx="65">
                  <c:v>7.9</c:v>
                </c:pt>
                <c:pt idx="66">
                  <c:v>7.4</c:v>
                </c:pt>
                <c:pt idx="67">
                  <c:v>7.2</c:v>
                </c:pt>
                <c:pt idx="68">
                  <c:v>7</c:v>
                </c:pt>
                <c:pt idx="69">
                  <c:v>6.9</c:v>
                </c:pt>
                <c:pt idx="70">
                  <c:v>6.8</c:v>
                </c:pt>
                <c:pt idx="71">
                  <c:v>6.7</c:v>
                </c:pt>
                <c:pt idx="72">
                  <c:v>6.6</c:v>
                </c:pt>
                <c:pt idx="73">
                  <c:v>6.9</c:v>
                </c:pt>
                <c:pt idx="74">
                  <c:v>7</c:v>
                </c:pt>
                <c:pt idx="75">
                  <c:v>6.5</c:v>
                </c:pt>
                <c:pt idx="76">
                  <c:v>7</c:v>
                </c:pt>
                <c:pt idx="77">
                  <c:v>6.8</c:v>
                </c:pt>
                <c:pt idx="78">
                  <c:v>6.9</c:v>
                </c:pt>
                <c:pt idx="79">
                  <c:v>6.9</c:v>
                </c:pt>
                <c:pt idx="80">
                  <c:v>6.7</c:v>
                </c:pt>
                <c:pt idx="81">
                  <c:v>6.7</c:v>
                </c:pt>
                <c:pt idx="82">
                  <c:v>6.3</c:v>
                </c:pt>
                <c:pt idx="83">
                  <c:v>6.8</c:v>
                </c:pt>
                <c:pt idx="84">
                  <c:v>8.6999999999999993</c:v>
                </c:pt>
                <c:pt idx="85">
                  <c:v>8.8000000000000007</c:v>
                </c:pt>
              </c:numCache>
            </c:numRef>
          </c:xVal>
          <c:yVal>
            <c:numRef>
              <c:f>'data above; graphs below'!$H$2:$H$87</c:f>
              <c:numCache>
                <c:formatCode>General</c:formatCode>
                <c:ptCount val="86"/>
                <c:pt idx="0">
                  <c:v>6.5</c:v>
                </c:pt>
                <c:pt idx="1">
                  <c:v>7.4</c:v>
                </c:pt>
                <c:pt idx="2">
                  <c:v>6.6</c:v>
                </c:pt>
                <c:pt idx="3">
                  <c:v>6.3</c:v>
                </c:pt>
                <c:pt idx="4">
                  <c:v>7.2</c:v>
                </c:pt>
                <c:pt idx="5">
                  <c:v>6.9</c:v>
                </c:pt>
                <c:pt idx="6">
                  <c:v>7.2</c:v>
                </c:pt>
                <c:pt idx="7">
                  <c:v>5.8</c:v>
                </c:pt>
                <c:pt idx="8">
                  <c:v>6.4</c:v>
                </c:pt>
                <c:pt idx="9">
                  <c:v>7.1</c:v>
                </c:pt>
                <c:pt idx="10">
                  <c:v>6.4</c:v>
                </c:pt>
                <c:pt idx="11">
                  <c:v>6.3</c:v>
                </c:pt>
                <c:pt idx="12">
                  <c:v>5.8</c:v>
                </c:pt>
                <c:pt idx="13">
                  <c:v>7.4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7.3</c:v>
                </c:pt>
                <c:pt idx="19">
                  <c:v>7.1</c:v>
                </c:pt>
                <c:pt idx="20">
                  <c:v>6.91</c:v>
                </c:pt>
                <c:pt idx="21">
                  <c:v>7.7</c:v>
                </c:pt>
                <c:pt idx="22">
                  <c:v>7.47</c:v>
                </c:pt>
                <c:pt idx="23">
                  <c:v>6.85</c:v>
                </c:pt>
                <c:pt idx="24">
                  <c:v>5.83</c:v>
                </c:pt>
                <c:pt idx="25">
                  <c:v>5.25</c:v>
                </c:pt>
                <c:pt idx="26">
                  <c:v>6.18</c:v>
                </c:pt>
                <c:pt idx="27">
                  <c:v>6.59</c:v>
                </c:pt>
                <c:pt idx="28">
                  <c:v>5.63</c:v>
                </c:pt>
                <c:pt idx="29">
                  <c:v>6.01</c:v>
                </c:pt>
                <c:pt idx="30">
                  <c:v>6.67</c:v>
                </c:pt>
                <c:pt idx="31">
                  <c:v>5.3810000000000002</c:v>
                </c:pt>
                <c:pt idx="32">
                  <c:v>5.68</c:v>
                </c:pt>
                <c:pt idx="33">
                  <c:v>7.0389999999999997</c:v>
                </c:pt>
                <c:pt idx="34">
                  <c:v>6.53</c:v>
                </c:pt>
                <c:pt idx="35">
                  <c:v>6.21</c:v>
                </c:pt>
                <c:pt idx="36">
                  <c:v>6.24</c:v>
                </c:pt>
                <c:pt idx="37">
                  <c:v>5.92</c:v>
                </c:pt>
                <c:pt idx="38">
                  <c:v>5.57</c:v>
                </c:pt>
                <c:pt idx="39">
                  <c:v>5.31</c:v>
                </c:pt>
                <c:pt idx="40">
                  <c:v>5.61</c:v>
                </c:pt>
                <c:pt idx="41">
                  <c:v>5.22</c:v>
                </c:pt>
                <c:pt idx="42">
                  <c:v>5.0199999999999996</c:v>
                </c:pt>
                <c:pt idx="43">
                  <c:v>5.31</c:v>
                </c:pt>
                <c:pt idx="44">
                  <c:v>5.31</c:v>
                </c:pt>
                <c:pt idx="45">
                  <c:v>5.66</c:v>
                </c:pt>
                <c:pt idx="46">
                  <c:v>5.16</c:v>
                </c:pt>
                <c:pt idx="47">
                  <c:v>5.16</c:v>
                </c:pt>
                <c:pt idx="48">
                  <c:v>5.16</c:v>
                </c:pt>
                <c:pt idx="49">
                  <c:v>5.1509999999999998</c:v>
                </c:pt>
                <c:pt idx="50">
                  <c:v>5.1440000000000001</c:v>
                </c:pt>
                <c:pt idx="51">
                  <c:v>5.5919999999999996</c:v>
                </c:pt>
                <c:pt idx="52">
                  <c:v>5.4240000000000004</c:v>
                </c:pt>
                <c:pt idx="53">
                  <c:v>5.5030000000000001</c:v>
                </c:pt>
                <c:pt idx="54">
                  <c:v>5.5330000000000004</c:v>
                </c:pt>
                <c:pt idx="55">
                  <c:v>6.83</c:v>
                </c:pt>
                <c:pt idx="56">
                  <c:v>6.907</c:v>
                </c:pt>
                <c:pt idx="57">
                  <c:v>6.7249999999999996</c:v>
                </c:pt>
                <c:pt idx="58">
                  <c:v>5.4</c:v>
                </c:pt>
                <c:pt idx="59">
                  <c:v>5.9</c:v>
                </c:pt>
                <c:pt idx="60">
                  <c:v>6.1390000000000002</c:v>
                </c:pt>
                <c:pt idx="61">
                  <c:v>6.75</c:v>
                </c:pt>
                <c:pt idx="62">
                  <c:v>6.51</c:v>
                </c:pt>
                <c:pt idx="63">
                  <c:v>6.4619999999999997</c:v>
                </c:pt>
                <c:pt idx="64">
                  <c:v>6.7080000000000002</c:v>
                </c:pt>
                <c:pt idx="65">
                  <c:v>6.3220000000000001</c:v>
                </c:pt>
                <c:pt idx="66">
                  <c:v>5.8449999999999998</c:v>
                </c:pt>
                <c:pt idx="67">
                  <c:v>5.7050000000000001</c:v>
                </c:pt>
                <c:pt idx="68">
                  <c:v>5.4569999999999999</c:v>
                </c:pt>
                <c:pt idx="69">
                  <c:v>5.165</c:v>
                </c:pt>
                <c:pt idx="70">
                  <c:v>5.4059999999999997</c:v>
                </c:pt>
                <c:pt idx="71">
                  <c:v>5.3159999999999998</c:v>
                </c:pt>
                <c:pt idx="72">
                  <c:v>5.1689999999999996</c:v>
                </c:pt>
                <c:pt idx="73">
                  <c:v>5.3879999999999999</c:v>
                </c:pt>
                <c:pt idx="74">
                  <c:v>5.4279999999999999</c:v>
                </c:pt>
                <c:pt idx="75">
                  <c:v>5.72</c:v>
                </c:pt>
                <c:pt idx="76">
                  <c:v>5.5369999999999999</c:v>
                </c:pt>
                <c:pt idx="77">
                  <c:v>5.2990000000000004</c:v>
                </c:pt>
                <c:pt idx="78">
                  <c:v>5.4050000000000002</c:v>
                </c:pt>
                <c:pt idx="79">
                  <c:v>5.319</c:v>
                </c:pt>
                <c:pt idx="80">
                  <c:v>5.2949999999999999</c:v>
                </c:pt>
                <c:pt idx="81">
                  <c:v>5.3849999999999998</c:v>
                </c:pt>
                <c:pt idx="82">
                  <c:v>5.4509999999999996</c:v>
                </c:pt>
                <c:pt idx="83">
                  <c:v>5.3620000000000001</c:v>
                </c:pt>
                <c:pt idx="84">
                  <c:v>6.9969999999999999</c:v>
                </c:pt>
                <c:pt idx="85">
                  <c:v>6.9939999999999998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2512"/>
        <c:axId val="44194816"/>
      </c:scatterChart>
      <c:valAx>
        <c:axId val="44192512"/>
        <c:scaling>
          <c:orientation val="minMax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94816"/>
        <c:crosses val="autoZero"/>
        <c:crossBetween val="midCat"/>
      </c:valAx>
      <c:valAx>
        <c:axId val="44194816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92512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9727054349420193"/>
                  <c:y val="0.3689278987185425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below'!$G$36:$G$61</c:f>
              <c:numCache>
                <c:formatCode>General</c:formatCode>
                <c:ptCount val="26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</c:numCache>
            </c:numRef>
          </c:xVal>
          <c:yVal>
            <c:numRef>
              <c:f>'data above; graphs below'!$H$36:$H$61</c:f>
              <c:numCache>
                <c:formatCode>General</c:formatCode>
                <c:ptCount val="26"/>
                <c:pt idx="0">
                  <c:v>6.53</c:v>
                </c:pt>
                <c:pt idx="1">
                  <c:v>6.21</c:v>
                </c:pt>
                <c:pt idx="2">
                  <c:v>6.24</c:v>
                </c:pt>
                <c:pt idx="3">
                  <c:v>5.92</c:v>
                </c:pt>
                <c:pt idx="4">
                  <c:v>5.57</c:v>
                </c:pt>
                <c:pt idx="5">
                  <c:v>5.31</c:v>
                </c:pt>
                <c:pt idx="6">
                  <c:v>5.61</c:v>
                </c:pt>
                <c:pt idx="7">
                  <c:v>5.22</c:v>
                </c:pt>
                <c:pt idx="8">
                  <c:v>5.0199999999999996</c:v>
                </c:pt>
                <c:pt idx="9">
                  <c:v>5.31</c:v>
                </c:pt>
                <c:pt idx="10">
                  <c:v>5.31</c:v>
                </c:pt>
                <c:pt idx="11">
                  <c:v>5.66</c:v>
                </c:pt>
                <c:pt idx="12">
                  <c:v>5.16</c:v>
                </c:pt>
                <c:pt idx="13">
                  <c:v>5.16</c:v>
                </c:pt>
                <c:pt idx="14">
                  <c:v>5.16</c:v>
                </c:pt>
                <c:pt idx="15">
                  <c:v>5.1509999999999998</c:v>
                </c:pt>
                <c:pt idx="16">
                  <c:v>5.1440000000000001</c:v>
                </c:pt>
                <c:pt idx="17">
                  <c:v>5.5919999999999996</c:v>
                </c:pt>
                <c:pt idx="18">
                  <c:v>5.4240000000000004</c:v>
                </c:pt>
                <c:pt idx="19">
                  <c:v>5.5030000000000001</c:v>
                </c:pt>
                <c:pt idx="20">
                  <c:v>5.5330000000000004</c:v>
                </c:pt>
                <c:pt idx="21">
                  <c:v>6.83</c:v>
                </c:pt>
                <c:pt idx="22">
                  <c:v>6.907</c:v>
                </c:pt>
                <c:pt idx="23">
                  <c:v>6.7249999999999996</c:v>
                </c:pt>
                <c:pt idx="24">
                  <c:v>5.4</c:v>
                </c:pt>
                <c:pt idx="25">
                  <c:v>5.9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04544"/>
        <c:axId val="69406080"/>
      </c:scatterChart>
      <c:valAx>
        <c:axId val="69404544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6080"/>
        <c:crosses val="autoZero"/>
        <c:crossBetween val="midCat"/>
        <c:majorUnit val="1"/>
      </c:valAx>
      <c:valAx>
        <c:axId val="69406080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04544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010670797297879"/>
                  <c:y val="0.40698859737968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below'!$F$2:$F$87</c:f>
              <c:numCache>
                <c:formatCode>General</c:formatCode>
                <c:ptCount val="86"/>
                <c:pt idx="0">
                  <c:v>24.6</c:v>
                </c:pt>
                <c:pt idx="1">
                  <c:v>31.1</c:v>
                </c:pt>
                <c:pt idx="2">
                  <c:v>25.7</c:v>
                </c:pt>
                <c:pt idx="3">
                  <c:v>25.7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23.8</c:v>
                </c:pt>
                <c:pt idx="8">
                  <c:v>24.8</c:v>
                </c:pt>
                <c:pt idx="9">
                  <c:v>30</c:v>
                </c:pt>
                <c:pt idx="10">
                  <c:v>24.5</c:v>
                </c:pt>
                <c:pt idx="11">
                  <c:v>24.5</c:v>
                </c:pt>
                <c:pt idx="12">
                  <c:v>20.9</c:v>
                </c:pt>
                <c:pt idx="13">
                  <c:v>31.1</c:v>
                </c:pt>
                <c:pt idx="14">
                  <c:v>25.3</c:v>
                </c:pt>
                <c:pt idx="15">
                  <c:v>27.3</c:v>
                </c:pt>
                <c:pt idx="16">
                  <c:v>27.3</c:v>
                </c:pt>
                <c:pt idx="17">
                  <c:v>29</c:v>
                </c:pt>
                <c:pt idx="18">
                  <c:v>29.5</c:v>
                </c:pt>
                <c:pt idx="19">
                  <c:v>25.2</c:v>
                </c:pt>
                <c:pt idx="20">
                  <c:v>25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18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  <c:pt idx="37">
                  <c:v>21.5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18</c:v>
                </c:pt>
                <c:pt idx="46">
                  <c:v>18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4">
                  <c:v>21.5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22.5</c:v>
                </c:pt>
                <c:pt idx="59">
                  <c:v>22.5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22.5</c:v>
                </c:pt>
                <c:pt idx="67">
                  <c:v>22.25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20.25</c:v>
                </c:pt>
                <c:pt idx="72">
                  <c:v>20.25</c:v>
                </c:pt>
                <c:pt idx="73">
                  <c:v>21</c:v>
                </c:pt>
                <c:pt idx="74">
                  <c:v>21.5</c:v>
                </c:pt>
                <c:pt idx="75">
                  <c:v>20</c:v>
                </c:pt>
                <c:pt idx="76">
                  <c:v>20</c:v>
                </c:pt>
                <c:pt idx="77">
                  <c:v>21.5</c:v>
                </c:pt>
                <c:pt idx="78">
                  <c:v>21.5</c:v>
                </c:pt>
                <c:pt idx="79">
                  <c:v>21.5</c:v>
                </c:pt>
                <c:pt idx="80">
                  <c:v>21.5</c:v>
                </c:pt>
                <c:pt idx="81">
                  <c:v>21.5</c:v>
                </c:pt>
                <c:pt idx="82">
                  <c:v>21</c:v>
                </c:pt>
                <c:pt idx="83">
                  <c:v>21</c:v>
                </c:pt>
                <c:pt idx="84">
                  <c:v>28.5</c:v>
                </c:pt>
                <c:pt idx="85">
                  <c:v>28.5</c:v>
                </c:pt>
              </c:numCache>
            </c:numRef>
          </c:xVal>
          <c:yVal>
            <c:numRef>
              <c:f>'data above; graphs below'!$G$2:$G$87</c:f>
              <c:numCache>
                <c:formatCode>General</c:formatCode>
                <c:ptCount val="86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  <c:pt idx="20">
                  <c:v>8.81</c:v>
                </c:pt>
                <c:pt idx="21">
                  <c:v>8.8000000000000007</c:v>
                </c:pt>
                <c:pt idx="22">
                  <c:v>10.25</c:v>
                </c:pt>
                <c:pt idx="23">
                  <c:v>8.9</c:v>
                </c:pt>
                <c:pt idx="24">
                  <c:v>7.48</c:v>
                </c:pt>
                <c:pt idx="25">
                  <c:v>6.26</c:v>
                </c:pt>
                <c:pt idx="26">
                  <c:v>8.0399999999999991</c:v>
                </c:pt>
                <c:pt idx="27">
                  <c:v>7.54</c:v>
                </c:pt>
                <c:pt idx="28">
                  <c:v>7.01</c:v>
                </c:pt>
                <c:pt idx="29">
                  <c:v>6.85</c:v>
                </c:pt>
                <c:pt idx="30">
                  <c:v>8.3000000000000007</c:v>
                </c:pt>
                <c:pt idx="31">
                  <c:v>6.9</c:v>
                </c:pt>
                <c:pt idx="32">
                  <c:v>7.2</c:v>
                </c:pt>
                <c:pt idx="33">
                  <c:v>9</c:v>
                </c:pt>
                <c:pt idx="34">
                  <c:v>6.54</c:v>
                </c:pt>
                <c:pt idx="35">
                  <c:v>6.66</c:v>
                </c:pt>
                <c:pt idx="36">
                  <c:v>6.8</c:v>
                </c:pt>
                <c:pt idx="37">
                  <c:v>7.05</c:v>
                </c:pt>
                <c:pt idx="38">
                  <c:v>5.29</c:v>
                </c:pt>
                <c:pt idx="39">
                  <c:v>5.85</c:v>
                </c:pt>
                <c:pt idx="40">
                  <c:v>4.97</c:v>
                </c:pt>
                <c:pt idx="41">
                  <c:v>5.54</c:v>
                </c:pt>
                <c:pt idx="42">
                  <c:v>5.51</c:v>
                </c:pt>
                <c:pt idx="43">
                  <c:v>5.93</c:v>
                </c:pt>
                <c:pt idx="44">
                  <c:v>5.62</c:v>
                </c:pt>
                <c:pt idx="45">
                  <c:v>5.89</c:v>
                </c:pt>
                <c:pt idx="46">
                  <c:v>5.67</c:v>
                </c:pt>
                <c:pt idx="47">
                  <c:v>5.72</c:v>
                </c:pt>
                <c:pt idx="48">
                  <c:v>5.78</c:v>
                </c:pt>
                <c:pt idx="49">
                  <c:v>4.7</c:v>
                </c:pt>
                <c:pt idx="50">
                  <c:v>6</c:v>
                </c:pt>
                <c:pt idx="51">
                  <c:v>6.3</c:v>
                </c:pt>
                <c:pt idx="52">
                  <c:v>6.4</c:v>
                </c:pt>
                <c:pt idx="53">
                  <c:v>6.4</c:v>
                </c:pt>
                <c:pt idx="54">
                  <c:v>7.5</c:v>
                </c:pt>
                <c:pt idx="55">
                  <c:v>8.4</c:v>
                </c:pt>
                <c:pt idx="56">
                  <c:v>8.8000000000000007</c:v>
                </c:pt>
                <c:pt idx="57">
                  <c:v>8.1999999999999993</c:v>
                </c:pt>
                <c:pt idx="58">
                  <c:v>7.4</c:v>
                </c:pt>
                <c:pt idx="59">
                  <c:v>7.3</c:v>
                </c:pt>
                <c:pt idx="60">
                  <c:v>7.3</c:v>
                </c:pt>
                <c:pt idx="61">
                  <c:v>7.7</c:v>
                </c:pt>
                <c:pt idx="62">
                  <c:v>7.7</c:v>
                </c:pt>
                <c:pt idx="63">
                  <c:v>8.1</c:v>
                </c:pt>
                <c:pt idx="64">
                  <c:v>8</c:v>
                </c:pt>
                <c:pt idx="65">
                  <c:v>7.9</c:v>
                </c:pt>
                <c:pt idx="66">
                  <c:v>7.4</c:v>
                </c:pt>
                <c:pt idx="67">
                  <c:v>7.2</c:v>
                </c:pt>
                <c:pt idx="68">
                  <c:v>7</c:v>
                </c:pt>
                <c:pt idx="69">
                  <c:v>6.9</c:v>
                </c:pt>
                <c:pt idx="70">
                  <c:v>6.8</c:v>
                </c:pt>
                <c:pt idx="71">
                  <c:v>6.7</c:v>
                </c:pt>
                <c:pt idx="72">
                  <c:v>6.6</c:v>
                </c:pt>
                <c:pt idx="73">
                  <c:v>6.9</c:v>
                </c:pt>
                <c:pt idx="74">
                  <c:v>7</c:v>
                </c:pt>
                <c:pt idx="75">
                  <c:v>6.5</c:v>
                </c:pt>
                <c:pt idx="76">
                  <c:v>7</c:v>
                </c:pt>
                <c:pt idx="77">
                  <c:v>6.8</c:v>
                </c:pt>
                <c:pt idx="78">
                  <c:v>6.9</c:v>
                </c:pt>
                <c:pt idx="79">
                  <c:v>6.9</c:v>
                </c:pt>
                <c:pt idx="80">
                  <c:v>6.7</c:v>
                </c:pt>
                <c:pt idx="81">
                  <c:v>6.7</c:v>
                </c:pt>
                <c:pt idx="82">
                  <c:v>6.3</c:v>
                </c:pt>
                <c:pt idx="83">
                  <c:v>6.8</c:v>
                </c:pt>
                <c:pt idx="84">
                  <c:v>8.6999999999999993</c:v>
                </c:pt>
                <c:pt idx="85">
                  <c:v>8.8000000000000007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1344"/>
        <c:axId val="54282880"/>
      </c:scatterChart>
      <c:valAx>
        <c:axId val="5428134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282880"/>
        <c:crosses val="autoZero"/>
        <c:crossBetween val="midCat"/>
      </c:valAx>
      <c:valAx>
        <c:axId val="54282880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281344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616428393378202"/>
                  <c:y val="0.3082149143121815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below'!$F$22:$F$87</c:f>
              <c:numCache>
                <c:formatCode>General</c:formatCode>
                <c:ptCount val="66"/>
                <c:pt idx="0">
                  <c:v>25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21.5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4">
                  <c:v>21.5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22.5</c:v>
                </c:pt>
                <c:pt idx="39">
                  <c:v>22.5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22.5</c:v>
                </c:pt>
                <c:pt idx="47">
                  <c:v>22.25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20.25</c:v>
                </c:pt>
                <c:pt idx="52">
                  <c:v>20.25</c:v>
                </c:pt>
                <c:pt idx="53">
                  <c:v>21</c:v>
                </c:pt>
                <c:pt idx="54">
                  <c:v>21.5</c:v>
                </c:pt>
                <c:pt idx="55">
                  <c:v>20</c:v>
                </c:pt>
                <c:pt idx="56">
                  <c:v>20</c:v>
                </c:pt>
                <c:pt idx="57">
                  <c:v>21.5</c:v>
                </c:pt>
                <c:pt idx="58">
                  <c:v>21.5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</c:v>
                </c:pt>
                <c:pt idx="63">
                  <c:v>21</c:v>
                </c:pt>
                <c:pt idx="64">
                  <c:v>28.5</c:v>
                </c:pt>
                <c:pt idx="65">
                  <c:v>28.5</c:v>
                </c:pt>
              </c:numCache>
            </c:numRef>
          </c:xVal>
          <c:yVal>
            <c:numRef>
              <c:f>'data above; graphs below'!$G$22:$G$87</c:f>
              <c:numCache>
                <c:formatCode>General</c:formatCode>
                <c:ptCount val="66"/>
                <c:pt idx="0">
                  <c:v>8.81</c:v>
                </c:pt>
                <c:pt idx="1">
                  <c:v>8.8000000000000007</c:v>
                </c:pt>
                <c:pt idx="2">
                  <c:v>10.25</c:v>
                </c:pt>
                <c:pt idx="3">
                  <c:v>8.9</c:v>
                </c:pt>
                <c:pt idx="4">
                  <c:v>7.48</c:v>
                </c:pt>
                <c:pt idx="5">
                  <c:v>6.26</c:v>
                </c:pt>
                <c:pt idx="6">
                  <c:v>8.0399999999999991</c:v>
                </c:pt>
                <c:pt idx="7">
                  <c:v>7.54</c:v>
                </c:pt>
                <c:pt idx="8">
                  <c:v>7.01</c:v>
                </c:pt>
                <c:pt idx="9">
                  <c:v>6.85</c:v>
                </c:pt>
                <c:pt idx="10">
                  <c:v>8.3000000000000007</c:v>
                </c:pt>
                <c:pt idx="11">
                  <c:v>6.9</c:v>
                </c:pt>
                <c:pt idx="12">
                  <c:v>7.2</c:v>
                </c:pt>
                <c:pt idx="13">
                  <c:v>9</c:v>
                </c:pt>
                <c:pt idx="14">
                  <c:v>6.54</c:v>
                </c:pt>
                <c:pt idx="15">
                  <c:v>6.66</c:v>
                </c:pt>
                <c:pt idx="16">
                  <c:v>6.8</c:v>
                </c:pt>
                <c:pt idx="17">
                  <c:v>7.05</c:v>
                </c:pt>
                <c:pt idx="18">
                  <c:v>5.29</c:v>
                </c:pt>
                <c:pt idx="19">
                  <c:v>5.85</c:v>
                </c:pt>
                <c:pt idx="20">
                  <c:v>4.97</c:v>
                </c:pt>
                <c:pt idx="21">
                  <c:v>5.54</c:v>
                </c:pt>
                <c:pt idx="22">
                  <c:v>5.51</c:v>
                </c:pt>
                <c:pt idx="23">
                  <c:v>5.93</c:v>
                </c:pt>
                <c:pt idx="24">
                  <c:v>5.62</c:v>
                </c:pt>
                <c:pt idx="25">
                  <c:v>5.89</c:v>
                </c:pt>
                <c:pt idx="26">
                  <c:v>5.67</c:v>
                </c:pt>
                <c:pt idx="27">
                  <c:v>5.72</c:v>
                </c:pt>
                <c:pt idx="28">
                  <c:v>5.78</c:v>
                </c:pt>
                <c:pt idx="29">
                  <c:v>4.7</c:v>
                </c:pt>
                <c:pt idx="30">
                  <c:v>6</c:v>
                </c:pt>
                <c:pt idx="31">
                  <c:v>6.3</c:v>
                </c:pt>
                <c:pt idx="32">
                  <c:v>6.4</c:v>
                </c:pt>
                <c:pt idx="33">
                  <c:v>6.4</c:v>
                </c:pt>
                <c:pt idx="34">
                  <c:v>7.5</c:v>
                </c:pt>
                <c:pt idx="35">
                  <c:v>8.4</c:v>
                </c:pt>
                <c:pt idx="36">
                  <c:v>8.8000000000000007</c:v>
                </c:pt>
                <c:pt idx="37">
                  <c:v>8.1999999999999993</c:v>
                </c:pt>
                <c:pt idx="38">
                  <c:v>7.4</c:v>
                </c:pt>
                <c:pt idx="39">
                  <c:v>7.3</c:v>
                </c:pt>
                <c:pt idx="40">
                  <c:v>7.3</c:v>
                </c:pt>
                <c:pt idx="41">
                  <c:v>7.7</c:v>
                </c:pt>
                <c:pt idx="42">
                  <c:v>7.7</c:v>
                </c:pt>
                <c:pt idx="43">
                  <c:v>8.1</c:v>
                </c:pt>
                <c:pt idx="44">
                  <c:v>8</c:v>
                </c:pt>
                <c:pt idx="45">
                  <c:v>7.9</c:v>
                </c:pt>
                <c:pt idx="46">
                  <c:v>7.4</c:v>
                </c:pt>
                <c:pt idx="47">
                  <c:v>7.2</c:v>
                </c:pt>
                <c:pt idx="48">
                  <c:v>7</c:v>
                </c:pt>
                <c:pt idx="49">
                  <c:v>6.9</c:v>
                </c:pt>
                <c:pt idx="50">
                  <c:v>6.8</c:v>
                </c:pt>
                <c:pt idx="51">
                  <c:v>6.7</c:v>
                </c:pt>
                <c:pt idx="52">
                  <c:v>6.6</c:v>
                </c:pt>
                <c:pt idx="53">
                  <c:v>6.9</c:v>
                </c:pt>
                <c:pt idx="54">
                  <c:v>7</c:v>
                </c:pt>
                <c:pt idx="55">
                  <c:v>6.5</c:v>
                </c:pt>
                <c:pt idx="56">
                  <c:v>7</c:v>
                </c:pt>
                <c:pt idx="57">
                  <c:v>6.8</c:v>
                </c:pt>
                <c:pt idx="58">
                  <c:v>6.9</c:v>
                </c:pt>
                <c:pt idx="59">
                  <c:v>6.9</c:v>
                </c:pt>
                <c:pt idx="60">
                  <c:v>6.7</c:v>
                </c:pt>
                <c:pt idx="61">
                  <c:v>6.7</c:v>
                </c:pt>
                <c:pt idx="62">
                  <c:v>6.3</c:v>
                </c:pt>
                <c:pt idx="63">
                  <c:v>6.8</c:v>
                </c:pt>
                <c:pt idx="64">
                  <c:v>8.6999999999999993</c:v>
                </c:pt>
                <c:pt idx="65">
                  <c:v>8.8000000000000007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17824"/>
        <c:axId val="54320128"/>
      </c:scatterChart>
      <c:valAx>
        <c:axId val="5431782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0128"/>
        <c:crosses val="autoZero"/>
        <c:crossBetween val="midCat"/>
      </c:valAx>
      <c:valAx>
        <c:axId val="54320128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17824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3104145378774218"/>
                  <c:y val="0.48201389532190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below'!$F$2:$F$21</c:f>
              <c:numCache>
                <c:formatCode>General</c:formatCode>
                <c:ptCount val="20"/>
                <c:pt idx="0">
                  <c:v>24.6</c:v>
                </c:pt>
                <c:pt idx="1">
                  <c:v>31.1</c:v>
                </c:pt>
                <c:pt idx="2">
                  <c:v>25.7</c:v>
                </c:pt>
                <c:pt idx="3">
                  <c:v>25.7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23.8</c:v>
                </c:pt>
                <c:pt idx="8">
                  <c:v>24.8</c:v>
                </c:pt>
                <c:pt idx="9">
                  <c:v>30</c:v>
                </c:pt>
                <c:pt idx="10">
                  <c:v>24.5</c:v>
                </c:pt>
                <c:pt idx="11">
                  <c:v>24.5</c:v>
                </c:pt>
                <c:pt idx="12">
                  <c:v>20.9</c:v>
                </c:pt>
                <c:pt idx="13">
                  <c:v>31.1</c:v>
                </c:pt>
                <c:pt idx="14">
                  <c:v>25.3</c:v>
                </c:pt>
                <c:pt idx="15">
                  <c:v>27.3</c:v>
                </c:pt>
                <c:pt idx="16">
                  <c:v>27.3</c:v>
                </c:pt>
                <c:pt idx="17">
                  <c:v>29</c:v>
                </c:pt>
                <c:pt idx="18">
                  <c:v>29.5</c:v>
                </c:pt>
                <c:pt idx="19">
                  <c:v>25.2</c:v>
                </c:pt>
              </c:numCache>
            </c:numRef>
          </c:xVal>
          <c:yVal>
            <c:numRef>
              <c:f>'data above; graphs below'!$G$2:$G$21</c:f>
              <c:numCache>
                <c:formatCode>General</c:formatCode>
                <c:ptCount val="20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</c:numCache>
            </c:numRef>
          </c:yVal>
          <c:smooth val="0"/>
        </c:ser>
        <c:ser>
          <c:idx val="1"/>
          <c:order val="1"/>
          <c:tx>
            <c:v>DF data: 19 Kent Co., MD, recordings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below'!$C$194:$C$195</c:f>
              <c:numCache>
                <c:formatCode>General</c:formatCod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xVal>
          <c:yVal>
            <c:numRef>
              <c:f>'data above; graphs below'!$D$194:$D$195</c:f>
              <c:numCache>
                <c:formatCode>General</c:formatCode>
                <c:ptCount val="2"/>
                <c:pt idx="0">
                  <c:v>4.7</c:v>
                </c:pt>
                <c:pt idx="1">
                  <c:v>8.1999999999999993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75616"/>
        <c:axId val="66977152"/>
      </c:scatterChart>
      <c:valAx>
        <c:axId val="6697561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77152"/>
        <c:crosses val="autoZero"/>
        <c:crossBetween val="midCat"/>
      </c:valAx>
      <c:valAx>
        <c:axId val="66977152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75616"/>
        <c:crosses val="autoZero"/>
        <c:crossBetween val="midCat"/>
        <c:maj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9655947586704328"/>
          <c:y val="0.65147784468117953"/>
          <c:w val="0.9554885696539841"/>
          <c:h val="0.8504826308476146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 minus sun effects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8379689077326873"/>
                  <c:y val="0.174557974370850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below'!$F$36:$F$85</c:f>
              <c:numCache>
                <c:formatCode>General</c:formatCode>
                <c:ptCount val="50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20">
                  <c:v>21.5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22.5</c:v>
                </c:pt>
                <c:pt idx="25">
                  <c:v>22.5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22.5</c:v>
                </c:pt>
                <c:pt idx="33">
                  <c:v>22.25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20.25</c:v>
                </c:pt>
                <c:pt idx="38">
                  <c:v>20.25</c:v>
                </c:pt>
                <c:pt idx="39">
                  <c:v>21</c:v>
                </c:pt>
                <c:pt idx="40">
                  <c:v>21.5</c:v>
                </c:pt>
                <c:pt idx="41">
                  <c:v>20</c:v>
                </c:pt>
                <c:pt idx="42">
                  <c:v>20</c:v>
                </c:pt>
                <c:pt idx="43">
                  <c:v>21.5</c:v>
                </c:pt>
                <c:pt idx="44">
                  <c:v>21.5</c:v>
                </c:pt>
                <c:pt idx="45">
                  <c:v>21.5</c:v>
                </c:pt>
                <c:pt idx="46">
                  <c:v>21.5</c:v>
                </c:pt>
                <c:pt idx="47">
                  <c:v>21.5</c:v>
                </c:pt>
                <c:pt idx="48">
                  <c:v>21</c:v>
                </c:pt>
                <c:pt idx="49">
                  <c:v>21</c:v>
                </c:pt>
              </c:numCache>
            </c:numRef>
          </c:xVal>
          <c:yVal>
            <c:numRef>
              <c:f>'data above; graphs below'!$G$36:$G$85</c:f>
              <c:numCache>
                <c:formatCode>General</c:formatCode>
                <c:ptCount val="50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  <c:pt idx="26">
                  <c:v>7.3</c:v>
                </c:pt>
                <c:pt idx="27">
                  <c:v>7.7</c:v>
                </c:pt>
                <c:pt idx="28">
                  <c:v>7.7</c:v>
                </c:pt>
                <c:pt idx="29">
                  <c:v>8.1</c:v>
                </c:pt>
                <c:pt idx="30">
                  <c:v>8</c:v>
                </c:pt>
                <c:pt idx="31">
                  <c:v>7.9</c:v>
                </c:pt>
                <c:pt idx="32">
                  <c:v>7.4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6.8</c:v>
                </c:pt>
                <c:pt idx="37">
                  <c:v>6.7</c:v>
                </c:pt>
                <c:pt idx="38">
                  <c:v>6.6</c:v>
                </c:pt>
                <c:pt idx="39">
                  <c:v>6.9</c:v>
                </c:pt>
                <c:pt idx="40">
                  <c:v>7</c:v>
                </c:pt>
                <c:pt idx="41">
                  <c:v>6.5</c:v>
                </c:pt>
                <c:pt idx="42">
                  <c:v>7</c:v>
                </c:pt>
                <c:pt idx="43">
                  <c:v>6.8</c:v>
                </c:pt>
                <c:pt idx="44">
                  <c:v>6.9</c:v>
                </c:pt>
                <c:pt idx="45">
                  <c:v>6.9</c:v>
                </c:pt>
                <c:pt idx="46">
                  <c:v>6.7</c:v>
                </c:pt>
                <c:pt idx="47">
                  <c:v>6.7</c:v>
                </c:pt>
                <c:pt idx="48">
                  <c:v>6.3</c:v>
                </c:pt>
                <c:pt idx="49">
                  <c:v>6.8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below'!$F$38:$G$38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below'!$F$39:$G$39</c:f>
              <c:numCache>
                <c:formatCode>General</c:formatCode>
                <c:ptCount val="2"/>
                <c:pt idx="0">
                  <c:v>21.5</c:v>
                </c:pt>
                <c:pt idx="1">
                  <c:v>7.05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below'!$F$40:$G$40</c:f>
              <c:numCache>
                <c:formatCode>General</c:formatCode>
                <c:ptCount val="2"/>
                <c:pt idx="0">
                  <c:v>17</c:v>
                </c:pt>
                <c:pt idx="1">
                  <c:v>5.29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below'!$F$41:$G$41</c:f>
              <c:numCache>
                <c:formatCode>General</c:formatCode>
                <c:ptCount val="2"/>
                <c:pt idx="0">
                  <c:v>17</c:v>
                </c:pt>
                <c:pt idx="1">
                  <c:v>5.85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below'!$F$42:$G$42</c:f>
              <c:numCache>
                <c:formatCode>General</c:formatCode>
                <c:ptCount val="2"/>
                <c:pt idx="0">
                  <c:v>17</c:v>
                </c:pt>
                <c:pt idx="1">
                  <c:v>4.97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below'!$F$43:$G$43</c:f>
              <c:numCache>
                <c:formatCode>General</c:formatCode>
                <c:ptCount val="2"/>
                <c:pt idx="0">
                  <c:v>17</c:v>
                </c:pt>
                <c:pt idx="1">
                  <c:v>5.54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below'!$F$44:$G$44</c:f>
              <c:numCache>
                <c:formatCode>General</c:formatCode>
                <c:ptCount val="2"/>
                <c:pt idx="0">
                  <c:v>17</c:v>
                </c:pt>
                <c:pt idx="1">
                  <c:v>5.51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below'!$F$45:$G$45</c:f>
              <c:numCache>
                <c:formatCode>General</c:formatCode>
                <c:ptCount val="2"/>
                <c:pt idx="0">
                  <c:v>17</c:v>
                </c:pt>
                <c:pt idx="1">
                  <c:v>5.93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below'!$F$46:$G$46</c:f>
              <c:numCache>
                <c:formatCode>General</c:formatCode>
                <c:ptCount val="2"/>
                <c:pt idx="0">
                  <c:v>17</c:v>
                </c:pt>
                <c:pt idx="1">
                  <c:v>5.62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below'!$F$47:$G$47</c:f>
              <c:numCache>
                <c:formatCode>General</c:formatCode>
                <c:ptCount val="2"/>
                <c:pt idx="0">
                  <c:v>18</c:v>
                </c:pt>
                <c:pt idx="1">
                  <c:v>5.89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below'!$F$48:$G$48</c:f>
              <c:numCache>
                <c:formatCode>General</c:formatCode>
                <c:ptCount val="2"/>
                <c:pt idx="0">
                  <c:v>18</c:v>
                </c:pt>
                <c:pt idx="1">
                  <c:v>5.67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below'!$F$49:$G$49</c:f>
              <c:numCache>
                <c:formatCode>General</c:formatCode>
                <c:ptCount val="2"/>
                <c:pt idx="0">
                  <c:v>20</c:v>
                </c:pt>
                <c:pt idx="1">
                  <c:v>5.72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below'!$F$50:$G$50</c:f>
              <c:numCache>
                <c:formatCode>General</c:formatCode>
                <c:ptCount val="2"/>
                <c:pt idx="0">
                  <c:v>20</c:v>
                </c:pt>
                <c:pt idx="1">
                  <c:v>5.78</c:v>
                </c:pt>
              </c:numCache>
            </c:numRef>
          </c:yVal>
          <c:smooth val="0"/>
        </c:ser>
        <c:ser>
          <c:idx val="14"/>
          <c:order val="1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below'!$F$51:$G$51</c:f>
              <c:numCache>
                <c:formatCode>General</c:formatCode>
                <c:ptCount val="2"/>
                <c:pt idx="0">
                  <c:v>15</c:v>
                </c:pt>
                <c:pt idx="1">
                  <c:v>4.7</c:v>
                </c:pt>
              </c:numCache>
            </c:numRef>
          </c:yVal>
          <c:smooth val="0"/>
        </c:ser>
        <c:ser>
          <c:idx val="15"/>
          <c:order val="1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below'!$F$52:$G$52</c:f>
              <c:numCache>
                <c:formatCode>General</c:formatCode>
                <c:ptCount val="2"/>
                <c:pt idx="1">
                  <c:v>6</c:v>
                </c:pt>
              </c:numCache>
            </c:numRef>
          </c:yVal>
          <c:smooth val="0"/>
        </c:ser>
        <c:ser>
          <c:idx val="16"/>
          <c:order val="1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below'!$F$53:$G$53</c:f>
              <c:numCache>
                <c:formatCode>General</c:formatCode>
                <c:ptCount val="2"/>
                <c:pt idx="1">
                  <c:v>6.3</c:v>
                </c:pt>
              </c:numCache>
            </c:numRef>
          </c:yVal>
          <c:smooth val="0"/>
        </c:ser>
        <c:ser>
          <c:idx val="17"/>
          <c:order val="1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below'!$F$54:$G$54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8"/>
          <c:order val="1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below'!$F$55:$G$55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below'!$F$56:$G$56</c:f>
              <c:numCache>
                <c:formatCode>General</c:formatCode>
                <c:ptCount val="2"/>
                <c:pt idx="0">
                  <c:v>21.5</c:v>
                </c:pt>
                <c:pt idx="1">
                  <c:v>7.5</c:v>
                </c:pt>
              </c:numCache>
            </c:numRef>
          </c:yVal>
          <c:smooth val="0"/>
        </c:ser>
        <c:ser>
          <c:idx val="20"/>
          <c:order val="2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below'!$F$57:$G$57</c:f>
              <c:numCache>
                <c:formatCode>General</c:formatCode>
                <c:ptCount val="2"/>
                <c:pt idx="0">
                  <c:v>25</c:v>
                </c:pt>
                <c:pt idx="1">
                  <c:v>8.4</c:v>
                </c:pt>
              </c:numCache>
            </c:numRef>
          </c:yVal>
          <c:smooth val="0"/>
        </c:ser>
        <c:ser>
          <c:idx val="21"/>
          <c:order val="2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below'!$F$58:$G$58</c:f>
              <c:numCache>
                <c:formatCode>General</c:formatCode>
                <c:ptCount val="2"/>
                <c:pt idx="0">
                  <c:v>25</c:v>
                </c:pt>
                <c:pt idx="1">
                  <c:v>8.8000000000000007</c:v>
                </c:pt>
              </c:numCache>
            </c:numRef>
          </c:yVal>
          <c:smooth val="0"/>
        </c:ser>
        <c:ser>
          <c:idx val="22"/>
          <c:order val="2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below'!$F$59:$G$59</c:f>
              <c:numCache>
                <c:formatCode>General</c:formatCode>
                <c:ptCount val="2"/>
                <c:pt idx="0">
                  <c:v>25</c:v>
                </c:pt>
                <c:pt idx="1">
                  <c:v>8.1999999999999993</c:v>
                </c:pt>
              </c:numCache>
            </c:numRef>
          </c:yVal>
          <c:smooth val="0"/>
        </c:ser>
        <c:ser>
          <c:idx val="23"/>
          <c:order val="2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below'!$F$60:$G$60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24"/>
          <c:order val="2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below'!$F$61:$G$61</c:f>
              <c:numCache>
                <c:formatCode>General</c:formatCode>
                <c:ptCount val="2"/>
                <c:pt idx="0">
                  <c:v>22.5</c:v>
                </c:pt>
                <c:pt idx="1">
                  <c:v>7.3</c:v>
                </c:pt>
              </c:numCache>
            </c:numRef>
          </c:yVal>
          <c:smooth val="0"/>
        </c:ser>
        <c:ser>
          <c:idx val="25"/>
          <c:order val="2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below'!$F$62:$G$62</c:f>
              <c:numCache>
                <c:formatCode>General</c:formatCode>
                <c:ptCount val="2"/>
                <c:pt idx="0">
                  <c:v>25</c:v>
                </c:pt>
                <c:pt idx="1">
                  <c:v>7.3</c:v>
                </c:pt>
              </c:numCache>
            </c:numRef>
          </c:yVal>
          <c:smooth val="0"/>
        </c:ser>
        <c:ser>
          <c:idx val="26"/>
          <c:order val="2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below'!$F$63:$G$63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7"/>
          <c:order val="2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below'!$F$64:$G$64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8"/>
          <c:order val="2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below'!$F$65:$G$65</c:f>
              <c:numCache>
                <c:formatCode>General</c:formatCode>
                <c:ptCount val="2"/>
                <c:pt idx="0">
                  <c:v>25</c:v>
                </c:pt>
                <c:pt idx="1">
                  <c:v>8.1</c:v>
                </c:pt>
              </c:numCache>
            </c:numRef>
          </c:yVal>
          <c:smooth val="0"/>
        </c:ser>
        <c:ser>
          <c:idx val="29"/>
          <c:order val="2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below'!$F$66:$G$66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yVal>
          <c:smooth val="0"/>
        </c:ser>
        <c:ser>
          <c:idx val="30"/>
          <c:order val="3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below'!$F$67:$G$67</c:f>
              <c:numCache>
                <c:formatCode>General</c:formatCode>
                <c:ptCount val="2"/>
                <c:pt idx="0">
                  <c:v>25</c:v>
                </c:pt>
                <c:pt idx="1">
                  <c:v>7.9</c:v>
                </c:pt>
              </c:numCache>
            </c:numRef>
          </c:yVal>
          <c:smooth val="0"/>
        </c:ser>
        <c:ser>
          <c:idx val="31"/>
          <c:order val="3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below'!$F$68:$G$68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32"/>
          <c:order val="3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below'!$F$69:$G$69</c:f>
              <c:numCache>
                <c:formatCode>General</c:formatCode>
                <c:ptCount val="2"/>
                <c:pt idx="0">
                  <c:v>22.25</c:v>
                </c:pt>
                <c:pt idx="1">
                  <c:v>7.2</c:v>
                </c:pt>
              </c:numCache>
            </c:numRef>
          </c:yVal>
          <c:smooth val="0"/>
        </c:ser>
        <c:ser>
          <c:idx val="33"/>
          <c:order val="3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below'!$F$70:$G$70</c:f>
              <c:numCache>
                <c:formatCode>General</c:formatCode>
                <c:ptCount val="2"/>
                <c:pt idx="0">
                  <c:v>21</c:v>
                </c:pt>
                <c:pt idx="1">
                  <c:v>7</c:v>
                </c:pt>
              </c:numCache>
            </c:numRef>
          </c:yVal>
          <c:smooth val="0"/>
        </c:ser>
        <c:ser>
          <c:idx val="34"/>
          <c:order val="3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below'!$F$71:$G$71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5"/>
          <c:order val="3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below'!$F$72:$G$72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ser>
          <c:idx val="36"/>
          <c:order val="3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below'!$F$73:$G$73</c:f>
              <c:numCache>
                <c:formatCode>General</c:formatCode>
                <c:ptCount val="2"/>
                <c:pt idx="0">
                  <c:v>20.25</c:v>
                </c:pt>
                <c:pt idx="1">
                  <c:v>6.7</c:v>
                </c:pt>
              </c:numCache>
            </c:numRef>
          </c:yVal>
          <c:smooth val="0"/>
        </c:ser>
        <c:ser>
          <c:idx val="37"/>
          <c:order val="3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below'!$F$74:$G$74</c:f>
              <c:numCache>
                <c:formatCode>General</c:formatCode>
                <c:ptCount val="2"/>
                <c:pt idx="0">
                  <c:v>20.25</c:v>
                </c:pt>
                <c:pt idx="1">
                  <c:v>6.6</c:v>
                </c:pt>
              </c:numCache>
            </c:numRef>
          </c:yVal>
          <c:smooth val="0"/>
        </c:ser>
        <c:ser>
          <c:idx val="38"/>
          <c:order val="3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below'!$F$75:$G$75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9"/>
          <c:order val="3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below'!$F$76:$G$76</c:f>
              <c:numCache>
                <c:formatCode>General</c:formatCode>
                <c:ptCount val="2"/>
                <c:pt idx="0">
                  <c:v>21.5</c:v>
                </c:pt>
                <c:pt idx="1">
                  <c:v>7</c:v>
                </c:pt>
              </c:numCache>
            </c:numRef>
          </c:yVal>
          <c:smooth val="0"/>
        </c:ser>
        <c:ser>
          <c:idx val="40"/>
          <c:order val="4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below'!$F$77:$G$77</c:f>
              <c:numCache>
                <c:formatCode>General</c:formatCode>
                <c:ptCount val="2"/>
                <c:pt idx="0">
                  <c:v>20</c:v>
                </c:pt>
                <c:pt idx="1">
                  <c:v>6.5</c:v>
                </c:pt>
              </c:numCache>
            </c:numRef>
          </c:yVal>
          <c:smooth val="0"/>
        </c:ser>
        <c:ser>
          <c:idx val="41"/>
          <c:order val="4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below'!$F$78:$G$78</c:f>
              <c:numCache>
                <c:formatCode>General</c:formatCode>
                <c:ptCount val="2"/>
                <c:pt idx="0">
                  <c:v>20</c:v>
                </c:pt>
                <c:pt idx="1">
                  <c:v>7</c:v>
                </c:pt>
              </c:numCache>
            </c:numRef>
          </c:yVal>
          <c:smooth val="0"/>
        </c:ser>
        <c:ser>
          <c:idx val="42"/>
          <c:order val="4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below'!$F$79:$G$79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43"/>
          <c:order val="4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below'!$F$80:$G$80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4"/>
          <c:order val="4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below'!$F$81:$G$81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5"/>
          <c:order val="4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below'!$F$82:$G$82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6"/>
          <c:order val="4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below'!$F$83:$G$83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7"/>
          <c:order val="4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below'!$F$84:$G$84</c:f>
              <c:numCache>
                <c:formatCode>General</c:formatCode>
                <c:ptCount val="2"/>
                <c:pt idx="0">
                  <c:v>21</c:v>
                </c:pt>
                <c:pt idx="1">
                  <c:v>6.3</c:v>
                </c:pt>
              </c:numCache>
            </c:numRef>
          </c:yVal>
          <c:smooth val="0"/>
        </c:ser>
        <c:ser>
          <c:idx val="48"/>
          <c:order val="4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below'!$F$85:$G$85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37120"/>
        <c:axId val="75639424"/>
      </c:scatterChart>
      <c:valAx>
        <c:axId val="7563712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39424"/>
        <c:crosses val="autoZero"/>
        <c:crossBetween val="midCat"/>
      </c:valAx>
      <c:valAx>
        <c:axId val="75639424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37120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1658397715966E-2"/>
          <c:y val="4.3539292882507331E-2"/>
          <c:w val="0.82452118250109019"/>
          <c:h val="0.85821892851628845"/>
        </c:manualLayout>
      </c:layout>
      <c:scatterChart>
        <c:scatterStyle val="lineMarker"/>
        <c:varyColors val="0"/>
        <c:ser>
          <c:idx val="0"/>
          <c:order val="0"/>
          <c:tx>
            <c:v>DF data: North Carolina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4476362141479304"/>
                  <c:y val="-0.1470106530801297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below'!$F$62:$F$85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22.5</c:v>
                </c:pt>
                <c:pt idx="7">
                  <c:v>22.25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20.25</c:v>
                </c:pt>
                <c:pt idx="12">
                  <c:v>20.25</c:v>
                </c:pt>
                <c:pt idx="13">
                  <c:v>21</c:v>
                </c:pt>
                <c:pt idx="14">
                  <c:v>21.5</c:v>
                </c:pt>
                <c:pt idx="15">
                  <c:v>20</c:v>
                </c:pt>
                <c:pt idx="16">
                  <c:v>20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21.5</c:v>
                </c:pt>
                <c:pt idx="21">
                  <c:v>21.5</c:v>
                </c:pt>
                <c:pt idx="22">
                  <c:v>21</c:v>
                </c:pt>
                <c:pt idx="23">
                  <c:v>21</c:v>
                </c:pt>
              </c:numCache>
            </c:numRef>
          </c:xVal>
          <c:yVal>
            <c:numRef>
              <c:f>'data above; graphs below'!$G$62:$G$85</c:f>
              <c:numCache>
                <c:formatCode>General</c:formatCode>
                <c:ptCount val="24"/>
                <c:pt idx="0">
                  <c:v>7.3</c:v>
                </c:pt>
                <c:pt idx="1">
                  <c:v>7.7</c:v>
                </c:pt>
                <c:pt idx="2">
                  <c:v>7.7</c:v>
                </c:pt>
                <c:pt idx="3">
                  <c:v>8.1</c:v>
                </c:pt>
                <c:pt idx="4">
                  <c:v>8</c:v>
                </c:pt>
                <c:pt idx="5">
                  <c:v>7.9</c:v>
                </c:pt>
                <c:pt idx="6">
                  <c:v>7.4</c:v>
                </c:pt>
                <c:pt idx="7">
                  <c:v>7.2</c:v>
                </c:pt>
                <c:pt idx="8">
                  <c:v>7</c:v>
                </c:pt>
                <c:pt idx="9">
                  <c:v>6.9</c:v>
                </c:pt>
                <c:pt idx="10">
                  <c:v>6.8</c:v>
                </c:pt>
                <c:pt idx="11">
                  <c:v>6.7</c:v>
                </c:pt>
                <c:pt idx="12">
                  <c:v>6.6</c:v>
                </c:pt>
                <c:pt idx="13">
                  <c:v>6.9</c:v>
                </c:pt>
                <c:pt idx="14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6.8</c:v>
                </c:pt>
                <c:pt idx="18">
                  <c:v>6.9</c:v>
                </c:pt>
                <c:pt idx="19">
                  <c:v>6.9</c:v>
                </c:pt>
                <c:pt idx="20">
                  <c:v>6.7</c:v>
                </c:pt>
                <c:pt idx="21">
                  <c:v>6.7</c:v>
                </c:pt>
                <c:pt idx="22">
                  <c:v>6.3</c:v>
                </c:pt>
                <c:pt idx="23">
                  <c:v>6.8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below'!$F$38:$G$38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below'!$F$39:$G$39</c:f>
              <c:numCache>
                <c:formatCode>General</c:formatCode>
                <c:ptCount val="2"/>
                <c:pt idx="0">
                  <c:v>21.5</c:v>
                </c:pt>
                <c:pt idx="1">
                  <c:v>7.05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below'!$F$40:$G$40</c:f>
              <c:numCache>
                <c:formatCode>General</c:formatCode>
                <c:ptCount val="2"/>
                <c:pt idx="0">
                  <c:v>17</c:v>
                </c:pt>
                <c:pt idx="1">
                  <c:v>5.29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below'!$F$41:$G$41</c:f>
              <c:numCache>
                <c:formatCode>General</c:formatCode>
                <c:ptCount val="2"/>
                <c:pt idx="0">
                  <c:v>17</c:v>
                </c:pt>
                <c:pt idx="1">
                  <c:v>5.85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below'!$F$42:$G$42</c:f>
              <c:numCache>
                <c:formatCode>General</c:formatCode>
                <c:ptCount val="2"/>
                <c:pt idx="0">
                  <c:v>17</c:v>
                </c:pt>
                <c:pt idx="1">
                  <c:v>4.97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below'!$F$43:$G$43</c:f>
              <c:numCache>
                <c:formatCode>General</c:formatCode>
                <c:ptCount val="2"/>
                <c:pt idx="0">
                  <c:v>17</c:v>
                </c:pt>
                <c:pt idx="1">
                  <c:v>5.54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below'!$F$44:$G$44</c:f>
              <c:numCache>
                <c:formatCode>General</c:formatCode>
                <c:ptCount val="2"/>
                <c:pt idx="0">
                  <c:v>17</c:v>
                </c:pt>
                <c:pt idx="1">
                  <c:v>5.51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below'!$F$45:$G$45</c:f>
              <c:numCache>
                <c:formatCode>General</c:formatCode>
                <c:ptCount val="2"/>
                <c:pt idx="0">
                  <c:v>17</c:v>
                </c:pt>
                <c:pt idx="1">
                  <c:v>5.93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below'!$F$46:$G$46</c:f>
              <c:numCache>
                <c:formatCode>General</c:formatCode>
                <c:ptCount val="2"/>
                <c:pt idx="0">
                  <c:v>17</c:v>
                </c:pt>
                <c:pt idx="1">
                  <c:v>5.62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below'!$F$47:$G$47</c:f>
              <c:numCache>
                <c:formatCode>General</c:formatCode>
                <c:ptCount val="2"/>
                <c:pt idx="0">
                  <c:v>18</c:v>
                </c:pt>
                <c:pt idx="1">
                  <c:v>5.89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below'!$F$48:$G$48</c:f>
              <c:numCache>
                <c:formatCode>General</c:formatCode>
                <c:ptCount val="2"/>
                <c:pt idx="0">
                  <c:v>18</c:v>
                </c:pt>
                <c:pt idx="1">
                  <c:v>5.67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below'!$F$49:$G$49</c:f>
              <c:numCache>
                <c:formatCode>General</c:formatCode>
                <c:ptCount val="2"/>
                <c:pt idx="0">
                  <c:v>20</c:v>
                </c:pt>
                <c:pt idx="1">
                  <c:v>5.72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below'!$F$50:$G$50</c:f>
              <c:numCache>
                <c:formatCode>General</c:formatCode>
                <c:ptCount val="2"/>
                <c:pt idx="0">
                  <c:v>20</c:v>
                </c:pt>
                <c:pt idx="1">
                  <c:v>5.78</c:v>
                </c:pt>
              </c:numCache>
            </c:numRef>
          </c:yVal>
          <c:smooth val="0"/>
        </c:ser>
        <c:ser>
          <c:idx val="14"/>
          <c:order val="1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below'!$F$51:$G$51</c:f>
              <c:numCache>
                <c:formatCode>General</c:formatCode>
                <c:ptCount val="2"/>
                <c:pt idx="0">
                  <c:v>15</c:v>
                </c:pt>
                <c:pt idx="1">
                  <c:v>4.7</c:v>
                </c:pt>
              </c:numCache>
            </c:numRef>
          </c:yVal>
          <c:smooth val="0"/>
        </c:ser>
        <c:ser>
          <c:idx val="15"/>
          <c:order val="1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below'!$F$52:$G$52</c:f>
              <c:numCache>
                <c:formatCode>General</c:formatCode>
                <c:ptCount val="2"/>
                <c:pt idx="1">
                  <c:v>6</c:v>
                </c:pt>
              </c:numCache>
            </c:numRef>
          </c:yVal>
          <c:smooth val="0"/>
        </c:ser>
        <c:ser>
          <c:idx val="16"/>
          <c:order val="1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below'!$F$53:$G$53</c:f>
              <c:numCache>
                <c:formatCode>General</c:formatCode>
                <c:ptCount val="2"/>
                <c:pt idx="1">
                  <c:v>6.3</c:v>
                </c:pt>
              </c:numCache>
            </c:numRef>
          </c:yVal>
          <c:smooth val="0"/>
        </c:ser>
        <c:ser>
          <c:idx val="17"/>
          <c:order val="1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below'!$F$54:$G$54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8"/>
          <c:order val="1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below'!$F$55:$G$55</c:f>
              <c:numCache>
                <c:formatCode>General</c:formatCode>
                <c:ptCount val="2"/>
                <c:pt idx="1">
                  <c:v>6.4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below'!$F$56:$G$56</c:f>
              <c:numCache>
                <c:formatCode>General</c:formatCode>
                <c:ptCount val="2"/>
                <c:pt idx="0">
                  <c:v>21.5</c:v>
                </c:pt>
                <c:pt idx="1">
                  <c:v>7.5</c:v>
                </c:pt>
              </c:numCache>
            </c:numRef>
          </c:yVal>
          <c:smooth val="0"/>
        </c:ser>
        <c:ser>
          <c:idx val="20"/>
          <c:order val="2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below'!$F$57:$G$57</c:f>
              <c:numCache>
                <c:formatCode>General</c:formatCode>
                <c:ptCount val="2"/>
                <c:pt idx="0">
                  <c:v>25</c:v>
                </c:pt>
                <c:pt idx="1">
                  <c:v>8.4</c:v>
                </c:pt>
              </c:numCache>
            </c:numRef>
          </c:yVal>
          <c:smooth val="0"/>
        </c:ser>
        <c:ser>
          <c:idx val="21"/>
          <c:order val="2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below'!$F$58:$G$58</c:f>
              <c:numCache>
                <c:formatCode>General</c:formatCode>
                <c:ptCount val="2"/>
                <c:pt idx="0">
                  <c:v>25</c:v>
                </c:pt>
                <c:pt idx="1">
                  <c:v>8.8000000000000007</c:v>
                </c:pt>
              </c:numCache>
            </c:numRef>
          </c:yVal>
          <c:smooth val="0"/>
        </c:ser>
        <c:ser>
          <c:idx val="22"/>
          <c:order val="2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below'!$F$59:$G$59</c:f>
              <c:numCache>
                <c:formatCode>General</c:formatCode>
                <c:ptCount val="2"/>
                <c:pt idx="0">
                  <c:v>25</c:v>
                </c:pt>
                <c:pt idx="1">
                  <c:v>8.1999999999999993</c:v>
                </c:pt>
              </c:numCache>
            </c:numRef>
          </c:yVal>
          <c:smooth val="0"/>
        </c:ser>
        <c:ser>
          <c:idx val="23"/>
          <c:order val="2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below'!$F$60:$G$60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24"/>
          <c:order val="2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below'!$F$61:$G$61</c:f>
              <c:numCache>
                <c:formatCode>General</c:formatCode>
                <c:ptCount val="2"/>
                <c:pt idx="0">
                  <c:v>22.5</c:v>
                </c:pt>
                <c:pt idx="1">
                  <c:v>7.3</c:v>
                </c:pt>
              </c:numCache>
            </c:numRef>
          </c:yVal>
          <c:smooth val="0"/>
        </c:ser>
        <c:ser>
          <c:idx val="25"/>
          <c:order val="2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below'!$F$62:$G$62</c:f>
              <c:numCache>
                <c:formatCode>General</c:formatCode>
                <c:ptCount val="2"/>
                <c:pt idx="0">
                  <c:v>25</c:v>
                </c:pt>
                <c:pt idx="1">
                  <c:v>7.3</c:v>
                </c:pt>
              </c:numCache>
            </c:numRef>
          </c:yVal>
          <c:smooth val="0"/>
        </c:ser>
        <c:ser>
          <c:idx val="26"/>
          <c:order val="2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below'!$F$63:$G$63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7"/>
          <c:order val="2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below'!$F$64:$G$64</c:f>
              <c:numCache>
                <c:formatCode>General</c:formatCode>
                <c:ptCount val="2"/>
                <c:pt idx="0">
                  <c:v>25</c:v>
                </c:pt>
                <c:pt idx="1">
                  <c:v>7.7</c:v>
                </c:pt>
              </c:numCache>
            </c:numRef>
          </c:yVal>
          <c:smooth val="0"/>
        </c:ser>
        <c:ser>
          <c:idx val="28"/>
          <c:order val="2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below'!$F$65:$G$65</c:f>
              <c:numCache>
                <c:formatCode>General</c:formatCode>
                <c:ptCount val="2"/>
                <c:pt idx="0">
                  <c:v>25</c:v>
                </c:pt>
                <c:pt idx="1">
                  <c:v>8.1</c:v>
                </c:pt>
              </c:numCache>
            </c:numRef>
          </c:yVal>
          <c:smooth val="0"/>
        </c:ser>
        <c:ser>
          <c:idx val="29"/>
          <c:order val="2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below'!$F$66:$G$66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yVal>
          <c:smooth val="0"/>
        </c:ser>
        <c:ser>
          <c:idx val="30"/>
          <c:order val="3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below'!$F$67:$G$67</c:f>
              <c:numCache>
                <c:formatCode>General</c:formatCode>
                <c:ptCount val="2"/>
                <c:pt idx="0">
                  <c:v>25</c:v>
                </c:pt>
                <c:pt idx="1">
                  <c:v>7.9</c:v>
                </c:pt>
              </c:numCache>
            </c:numRef>
          </c:yVal>
          <c:smooth val="0"/>
        </c:ser>
        <c:ser>
          <c:idx val="31"/>
          <c:order val="3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below'!$F$68:$G$68</c:f>
              <c:numCache>
                <c:formatCode>General</c:formatCode>
                <c:ptCount val="2"/>
                <c:pt idx="0">
                  <c:v>22.5</c:v>
                </c:pt>
                <c:pt idx="1">
                  <c:v>7.4</c:v>
                </c:pt>
              </c:numCache>
            </c:numRef>
          </c:yVal>
          <c:smooth val="0"/>
        </c:ser>
        <c:ser>
          <c:idx val="32"/>
          <c:order val="3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below'!$F$69:$G$69</c:f>
              <c:numCache>
                <c:formatCode>General</c:formatCode>
                <c:ptCount val="2"/>
                <c:pt idx="0">
                  <c:v>22.25</c:v>
                </c:pt>
                <c:pt idx="1">
                  <c:v>7.2</c:v>
                </c:pt>
              </c:numCache>
            </c:numRef>
          </c:yVal>
          <c:smooth val="0"/>
        </c:ser>
        <c:ser>
          <c:idx val="33"/>
          <c:order val="3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below'!$F$70:$G$70</c:f>
              <c:numCache>
                <c:formatCode>General</c:formatCode>
                <c:ptCount val="2"/>
                <c:pt idx="0">
                  <c:v>21</c:v>
                </c:pt>
                <c:pt idx="1">
                  <c:v>7</c:v>
                </c:pt>
              </c:numCache>
            </c:numRef>
          </c:yVal>
          <c:smooth val="0"/>
        </c:ser>
        <c:ser>
          <c:idx val="34"/>
          <c:order val="3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below'!$F$71:$G$71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5"/>
          <c:order val="3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below'!$F$72:$G$72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ser>
          <c:idx val="36"/>
          <c:order val="3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below'!$F$73:$G$73</c:f>
              <c:numCache>
                <c:formatCode>General</c:formatCode>
                <c:ptCount val="2"/>
                <c:pt idx="0">
                  <c:v>20.25</c:v>
                </c:pt>
                <c:pt idx="1">
                  <c:v>6.7</c:v>
                </c:pt>
              </c:numCache>
            </c:numRef>
          </c:yVal>
          <c:smooth val="0"/>
        </c:ser>
        <c:ser>
          <c:idx val="37"/>
          <c:order val="3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below'!$F$74:$G$74</c:f>
              <c:numCache>
                <c:formatCode>General</c:formatCode>
                <c:ptCount val="2"/>
                <c:pt idx="0">
                  <c:v>20.25</c:v>
                </c:pt>
                <c:pt idx="1">
                  <c:v>6.6</c:v>
                </c:pt>
              </c:numCache>
            </c:numRef>
          </c:yVal>
          <c:smooth val="0"/>
        </c:ser>
        <c:ser>
          <c:idx val="38"/>
          <c:order val="3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below'!$F$75:$G$75</c:f>
              <c:numCache>
                <c:formatCode>General</c:formatCode>
                <c:ptCount val="2"/>
                <c:pt idx="0">
                  <c:v>21</c:v>
                </c:pt>
                <c:pt idx="1">
                  <c:v>6.9</c:v>
                </c:pt>
              </c:numCache>
            </c:numRef>
          </c:yVal>
          <c:smooth val="0"/>
        </c:ser>
        <c:ser>
          <c:idx val="39"/>
          <c:order val="39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below'!$F$76:$G$76</c:f>
              <c:numCache>
                <c:formatCode>General</c:formatCode>
                <c:ptCount val="2"/>
                <c:pt idx="0">
                  <c:v>21.5</c:v>
                </c:pt>
                <c:pt idx="1">
                  <c:v>7</c:v>
                </c:pt>
              </c:numCache>
            </c:numRef>
          </c:yVal>
          <c:smooth val="0"/>
        </c:ser>
        <c:ser>
          <c:idx val="40"/>
          <c:order val="40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below'!$F$77:$G$77</c:f>
              <c:numCache>
                <c:formatCode>General</c:formatCode>
                <c:ptCount val="2"/>
                <c:pt idx="0">
                  <c:v>20</c:v>
                </c:pt>
                <c:pt idx="1">
                  <c:v>6.5</c:v>
                </c:pt>
              </c:numCache>
            </c:numRef>
          </c:yVal>
          <c:smooth val="0"/>
        </c:ser>
        <c:ser>
          <c:idx val="41"/>
          <c:order val="41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below'!$F$78:$G$78</c:f>
              <c:numCache>
                <c:formatCode>General</c:formatCode>
                <c:ptCount val="2"/>
                <c:pt idx="0">
                  <c:v>20</c:v>
                </c:pt>
                <c:pt idx="1">
                  <c:v>7</c:v>
                </c:pt>
              </c:numCache>
            </c:numRef>
          </c:yVal>
          <c:smooth val="0"/>
        </c:ser>
        <c:ser>
          <c:idx val="42"/>
          <c:order val="42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below'!$F$79:$G$79</c:f>
              <c:numCache>
                <c:formatCode>General</c:formatCode>
                <c:ptCount val="2"/>
                <c:pt idx="0">
                  <c:v>21.5</c:v>
                </c:pt>
                <c:pt idx="1">
                  <c:v>6.8</c:v>
                </c:pt>
              </c:numCache>
            </c:numRef>
          </c:yVal>
          <c:smooth val="0"/>
        </c:ser>
        <c:ser>
          <c:idx val="43"/>
          <c:order val="43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below'!$F$80:$G$80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4"/>
          <c:order val="44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below'!$F$81:$G$81</c:f>
              <c:numCache>
                <c:formatCode>General</c:formatCode>
                <c:ptCount val="2"/>
                <c:pt idx="0">
                  <c:v>21.5</c:v>
                </c:pt>
                <c:pt idx="1">
                  <c:v>6.9</c:v>
                </c:pt>
              </c:numCache>
            </c:numRef>
          </c:yVal>
          <c:smooth val="0"/>
        </c:ser>
        <c:ser>
          <c:idx val="45"/>
          <c:order val="45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below'!$F$82:$G$82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6"/>
          <c:order val="46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below'!$F$83:$G$83</c:f>
              <c:numCache>
                <c:formatCode>General</c:formatCode>
                <c:ptCount val="2"/>
                <c:pt idx="0">
                  <c:v>21.5</c:v>
                </c:pt>
                <c:pt idx="1">
                  <c:v>6.7</c:v>
                </c:pt>
              </c:numCache>
            </c:numRef>
          </c:yVal>
          <c:smooth val="0"/>
        </c:ser>
        <c:ser>
          <c:idx val="47"/>
          <c:order val="47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below'!$F$84:$G$84</c:f>
              <c:numCache>
                <c:formatCode>General</c:formatCode>
                <c:ptCount val="2"/>
                <c:pt idx="0">
                  <c:v>21</c:v>
                </c:pt>
                <c:pt idx="1">
                  <c:v>6.3</c:v>
                </c:pt>
              </c:numCache>
            </c:numRef>
          </c:yVal>
          <c:smooth val="0"/>
        </c:ser>
        <c:ser>
          <c:idx val="48"/>
          <c:order val="48"/>
          <c:spPr>
            <a:ln w="28575">
              <a:noFill/>
            </a:ln>
          </c:spPr>
          <c:xVal>
            <c:numRef>
              <c:f>'data above; graphs below'!$F$36:$G$36</c:f>
              <c:numCache>
                <c:formatCode>General</c:formatCode>
                <c:ptCount val="2"/>
                <c:pt idx="0">
                  <c:v>21.5</c:v>
                </c:pt>
                <c:pt idx="1">
                  <c:v>6.54</c:v>
                </c:pt>
              </c:numCache>
            </c:numRef>
          </c:xVal>
          <c:yVal>
            <c:numRef>
              <c:f>'data above; graphs below'!$F$85:$G$85</c:f>
              <c:numCache>
                <c:formatCode>General</c:formatCode>
                <c:ptCount val="2"/>
                <c:pt idx="0">
                  <c:v>21</c:v>
                </c:pt>
                <c:pt idx="1">
                  <c:v>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27136"/>
        <c:axId val="66429312"/>
      </c:scatterChart>
      <c:valAx>
        <c:axId val="6642713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29312"/>
        <c:crosses val="autoZero"/>
        <c:crossBetween val="midCat"/>
      </c:valAx>
      <c:valAx>
        <c:axId val="66429312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27136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3318422745794909"/>
                  <c:y val="0.4883770906935753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below'!$G$22:$G$87</c:f>
              <c:numCache>
                <c:formatCode>General</c:formatCode>
                <c:ptCount val="66"/>
                <c:pt idx="0">
                  <c:v>8.81</c:v>
                </c:pt>
                <c:pt idx="1">
                  <c:v>8.8000000000000007</c:v>
                </c:pt>
                <c:pt idx="2">
                  <c:v>10.25</c:v>
                </c:pt>
                <c:pt idx="3">
                  <c:v>8.9</c:v>
                </c:pt>
                <c:pt idx="4">
                  <c:v>7.48</c:v>
                </c:pt>
                <c:pt idx="5">
                  <c:v>6.26</c:v>
                </c:pt>
                <c:pt idx="6">
                  <c:v>8.0399999999999991</c:v>
                </c:pt>
                <c:pt idx="7">
                  <c:v>7.54</c:v>
                </c:pt>
                <c:pt idx="8">
                  <c:v>7.01</c:v>
                </c:pt>
                <c:pt idx="9">
                  <c:v>6.85</c:v>
                </c:pt>
                <c:pt idx="10">
                  <c:v>8.3000000000000007</c:v>
                </c:pt>
                <c:pt idx="11">
                  <c:v>6.9</c:v>
                </c:pt>
                <c:pt idx="12">
                  <c:v>7.2</c:v>
                </c:pt>
                <c:pt idx="13">
                  <c:v>9</c:v>
                </c:pt>
                <c:pt idx="14">
                  <c:v>6.54</c:v>
                </c:pt>
                <c:pt idx="15">
                  <c:v>6.66</c:v>
                </c:pt>
                <c:pt idx="16">
                  <c:v>6.8</c:v>
                </c:pt>
                <c:pt idx="17">
                  <c:v>7.05</c:v>
                </c:pt>
                <c:pt idx="18">
                  <c:v>5.29</c:v>
                </c:pt>
                <c:pt idx="19">
                  <c:v>5.85</c:v>
                </c:pt>
                <c:pt idx="20">
                  <c:v>4.97</c:v>
                </c:pt>
                <c:pt idx="21">
                  <c:v>5.54</c:v>
                </c:pt>
                <c:pt idx="22">
                  <c:v>5.51</c:v>
                </c:pt>
                <c:pt idx="23">
                  <c:v>5.93</c:v>
                </c:pt>
                <c:pt idx="24">
                  <c:v>5.62</c:v>
                </c:pt>
                <c:pt idx="25">
                  <c:v>5.89</c:v>
                </c:pt>
                <c:pt idx="26">
                  <c:v>5.67</c:v>
                </c:pt>
                <c:pt idx="27">
                  <c:v>5.72</c:v>
                </c:pt>
                <c:pt idx="28">
                  <c:v>5.78</c:v>
                </c:pt>
                <c:pt idx="29">
                  <c:v>4.7</c:v>
                </c:pt>
                <c:pt idx="30">
                  <c:v>6</c:v>
                </c:pt>
                <c:pt idx="31">
                  <c:v>6.3</c:v>
                </c:pt>
                <c:pt idx="32">
                  <c:v>6.4</c:v>
                </c:pt>
                <c:pt idx="33">
                  <c:v>6.4</c:v>
                </c:pt>
                <c:pt idx="34">
                  <c:v>7.5</c:v>
                </c:pt>
                <c:pt idx="35">
                  <c:v>8.4</c:v>
                </c:pt>
                <c:pt idx="36">
                  <c:v>8.8000000000000007</c:v>
                </c:pt>
                <c:pt idx="37">
                  <c:v>8.1999999999999993</c:v>
                </c:pt>
                <c:pt idx="38">
                  <c:v>7.4</c:v>
                </c:pt>
                <c:pt idx="39">
                  <c:v>7.3</c:v>
                </c:pt>
                <c:pt idx="40">
                  <c:v>7.3</c:v>
                </c:pt>
                <c:pt idx="41">
                  <c:v>7.7</c:v>
                </c:pt>
                <c:pt idx="42">
                  <c:v>7.7</c:v>
                </c:pt>
                <c:pt idx="43">
                  <c:v>8.1</c:v>
                </c:pt>
                <c:pt idx="44">
                  <c:v>8</c:v>
                </c:pt>
                <c:pt idx="45">
                  <c:v>7.9</c:v>
                </c:pt>
                <c:pt idx="46">
                  <c:v>7.4</c:v>
                </c:pt>
                <c:pt idx="47">
                  <c:v>7.2</c:v>
                </c:pt>
                <c:pt idx="48">
                  <c:v>7</c:v>
                </c:pt>
                <c:pt idx="49">
                  <c:v>6.9</c:v>
                </c:pt>
                <c:pt idx="50">
                  <c:v>6.8</c:v>
                </c:pt>
                <c:pt idx="51">
                  <c:v>6.7</c:v>
                </c:pt>
                <c:pt idx="52">
                  <c:v>6.6</c:v>
                </c:pt>
                <c:pt idx="53">
                  <c:v>6.9</c:v>
                </c:pt>
                <c:pt idx="54">
                  <c:v>7</c:v>
                </c:pt>
                <c:pt idx="55">
                  <c:v>6.5</c:v>
                </c:pt>
                <c:pt idx="56">
                  <c:v>7</c:v>
                </c:pt>
                <c:pt idx="57">
                  <c:v>6.8</c:v>
                </c:pt>
                <c:pt idx="58">
                  <c:v>6.9</c:v>
                </c:pt>
                <c:pt idx="59">
                  <c:v>6.9</c:v>
                </c:pt>
                <c:pt idx="60">
                  <c:v>6.7</c:v>
                </c:pt>
                <c:pt idx="61">
                  <c:v>6.7</c:v>
                </c:pt>
                <c:pt idx="62">
                  <c:v>6.3</c:v>
                </c:pt>
                <c:pt idx="63">
                  <c:v>6.8</c:v>
                </c:pt>
                <c:pt idx="64">
                  <c:v>8.6999999999999993</c:v>
                </c:pt>
                <c:pt idx="65">
                  <c:v>8.8000000000000007</c:v>
                </c:pt>
              </c:numCache>
            </c:numRef>
          </c:xVal>
          <c:yVal>
            <c:numRef>
              <c:f>'data above; graphs below'!$H$22:$H$87</c:f>
              <c:numCache>
                <c:formatCode>General</c:formatCode>
                <c:ptCount val="66"/>
                <c:pt idx="0">
                  <c:v>6.91</c:v>
                </c:pt>
                <c:pt idx="1">
                  <c:v>7.7</c:v>
                </c:pt>
                <c:pt idx="2">
                  <c:v>7.47</c:v>
                </c:pt>
                <c:pt idx="3">
                  <c:v>6.85</c:v>
                </c:pt>
                <c:pt idx="4">
                  <c:v>5.83</c:v>
                </c:pt>
                <c:pt idx="5">
                  <c:v>5.25</c:v>
                </c:pt>
                <c:pt idx="6">
                  <c:v>6.18</c:v>
                </c:pt>
                <c:pt idx="7">
                  <c:v>6.59</c:v>
                </c:pt>
                <c:pt idx="8">
                  <c:v>5.63</c:v>
                </c:pt>
                <c:pt idx="9">
                  <c:v>6.01</c:v>
                </c:pt>
                <c:pt idx="10">
                  <c:v>6.67</c:v>
                </c:pt>
                <c:pt idx="11">
                  <c:v>5.3810000000000002</c:v>
                </c:pt>
                <c:pt idx="12">
                  <c:v>5.68</c:v>
                </c:pt>
                <c:pt idx="13">
                  <c:v>7.0389999999999997</c:v>
                </c:pt>
                <c:pt idx="14">
                  <c:v>6.53</c:v>
                </c:pt>
                <c:pt idx="15">
                  <c:v>6.21</c:v>
                </c:pt>
                <c:pt idx="16">
                  <c:v>6.24</c:v>
                </c:pt>
                <c:pt idx="17">
                  <c:v>5.92</c:v>
                </c:pt>
                <c:pt idx="18">
                  <c:v>5.57</c:v>
                </c:pt>
                <c:pt idx="19">
                  <c:v>5.31</c:v>
                </c:pt>
                <c:pt idx="20">
                  <c:v>5.61</c:v>
                </c:pt>
                <c:pt idx="21">
                  <c:v>5.22</c:v>
                </c:pt>
                <c:pt idx="22">
                  <c:v>5.0199999999999996</c:v>
                </c:pt>
                <c:pt idx="23">
                  <c:v>5.31</c:v>
                </c:pt>
                <c:pt idx="24">
                  <c:v>5.31</c:v>
                </c:pt>
                <c:pt idx="25">
                  <c:v>5.66</c:v>
                </c:pt>
                <c:pt idx="26">
                  <c:v>5.16</c:v>
                </c:pt>
                <c:pt idx="27">
                  <c:v>5.16</c:v>
                </c:pt>
                <c:pt idx="28">
                  <c:v>5.16</c:v>
                </c:pt>
                <c:pt idx="29">
                  <c:v>5.1509999999999998</c:v>
                </c:pt>
                <c:pt idx="30">
                  <c:v>5.1440000000000001</c:v>
                </c:pt>
                <c:pt idx="31">
                  <c:v>5.5919999999999996</c:v>
                </c:pt>
                <c:pt idx="32">
                  <c:v>5.4240000000000004</c:v>
                </c:pt>
                <c:pt idx="33">
                  <c:v>5.5030000000000001</c:v>
                </c:pt>
                <c:pt idx="34">
                  <c:v>5.5330000000000004</c:v>
                </c:pt>
                <c:pt idx="35">
                  <c:v>6.83</c:v>
                </c:pt>
                <c:pt idx="36">
                  <c:v>6.907</c:v>
                </c:pt>
                <c:pt idx="37">
                  <c:v>6.7249999999999996</c:v>
                </c:pt>
                <c:pt idx="38">
                  <c:v>5.4</c:v>
                </c:pt>
                <c:pt idx="39">
                  <c:v>5.9</c:v>
                </c:pt>
                <c:pt idx="40">
                  <c:v>6.1390000000000002</c:v>
                </c:pt>
                <c:pt idx="41">
                  <c:v>6.75</c:v>
                </c:pt>
                <c:pt idx="42">
                  <c:v>6.51</c:v>
                </c:pt>
                <c:pt idx="43">
                  <c:v>6.4619999999999997</c:v>
                </c:pt>
                <c:pt idx="44">
                  <c:v>6.7080000000000002</c:v>
                </c:pt>
                <c:pt idx="45">
                  <c:v>6.3220000000000001</c:v>
                </c:pt>
                <c:pt idx="46">
                  <c:v>5.8449999999999998</c:v>
                </c:pt>
                <c:pt idx="47">
                  <c:v>5.7050000000000001</c:v>
                </c:pt>
                <c:pt idx="48">
                  <c:v>5.4569999999999999</c:v>
                </c:pt>
                <c:pt idx="49">
                  <c:v>5.165</c:v>
                </c:pt>
                <c:pt idx="50">
                  <c:v>5.4059999999999997</c:v>
                </c:pt>
                <c:pt idx="51">
                  <c:v>5.3159999999999998</c:v>
                </c:pt>
                <c:pt idx="52">
                  <c:v>5.1689999999999996</c:v>
                </c:pt>
                <c:pt idx="53">
                  <c:v>5.3879999999999999</c:v>
                </c:pt>
                <c:pt idx="54">
                  <c:v>5.4279999999999999</c:v>
                </c:pt>
                <c:pt idx="55">
                  <c:v>5.72</c:v>
                </c:pt>
                <c:pt idx="56">
                  <c:v>5.5369999999999999</c:v>
                </c:pt>
                <c:pt idx="57">
                  <c:v>5.2990000000000004</c:v>
                </c:pt>
                <c:pt idx="58">
                  <c:v>5.4050000000000002</c:v>
                </c:pt>
                <c:pt idx="59">
                  <c:v>5.319</c:v>
                </c:pt>
                <c:pt idx="60">
                  <c:v>5.2949999999999999</c:v>
                </c:pt>
                <c:pt idx="61">
                  <c:v>5.3849999999999998</c:v>
                </c:pt>
                <c:pt idx="62">
                  <c:v>5.4509999999999996</c:v>
                </c:pt>
                <c:pt idx="63">
                  <c:v>5.3620000000000001</c:v>
                </c:pt>
                <c:pt idx="64">
                  <c:v>6.9969999999999999</c:v>
                </c:pt>
                <c:pt idx="65">
                  <c:v>6.9939999999999998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3920"/>
        <c:axId val="66595456"/>
      </c:scatterChart>
      <c:valAx>
        <c:axId val="66593920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95456"/>
        <c:crosses val="autoZero"/>
        <c:crossBetween val="midCat"/>
        <c:majorUnit val="1"/>
      </c:valAx>
      <c:valAx>
        <c:axId val="66595456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9392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391637399703856E-2"/>
                  <c:y val="0.2701861973135710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below'!$G$2:$G$21</c:f>
              <c:numCache>
                <c:formatCode>General</c:formatCode>
                <c:ptCount val="20"/>
                <c:pt idx="0">
                  <c:v>8.8000000000000007</c:v>
                </c:pt>
                <c:pt idx="1">
                  <c:v>12.7</c:v>
                </c:pt>
                <c:pt idx="2">
                  <c:v>8.1999999999999993</c:v>
                </c:pt>
                <c:pt idx="3">
                  <c:v>8.6999999999999993</c:v>
                </c:pt>
                <c:pt idx="4">
                  <c:v>10</c:v>
                </c:pt>
                <c:pt idx="5">
                  <c:v>10.6</c:v>
                </c:pt>
                <c:pt idx="6">
                  <c:v>10.1</c:v>
                </c:pt>
                <c:pt idx="7">
                  <c:v>7.9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8.6</c:v>
                </c:pt>
                <c:pt idx="12">
                  <c:v>7.2</c:v>
                </c:pt>
                <c:pt idx="13">
                  <c:v>10.5</c:v>
                </c:pt>
                <c:pt idx="14">
                  <c:v>8.5</c:v>
                </c:pt>
                <c:pt idx="15">
                  <c:v>8.6999999999999993</c:v>
                </c:pt>
                <c:pt idx="16">
                  <c:v>7.8</c:v>
                </c:pt>
                <c:pt idx="17">
                  <c:v>9.6</c:v>
                </c:pt>
                <c:pt idx="18">
                  <c:v>9.1</c:v>
                </c:pt>
                <c:pt idx="19">
                  <c:v>7.8</c:v>
                </c:pt>
              </c:numCache>
            </c:numRef>
          </c:xVal>
          <c:yVal>
            <c:numRef>
              <c:f>'data above; graphs below'!$H$2:$H$21</c:f>
              <c:numCache>
                <c:formatCode>General</c:formatCode>
                <c:ptCount val="20"/>
                <c:pt idx="0">
                  <c:v>6.5</c:v>
                </c:pt>
                <c:pt idx="1">
                  <c:v>7.4</c:v>
                </c:pt>
                <c:pt idx="2">
                  <c:v>6.6</c:v>
                </c:pt>
                <c:pt idx="3">
                  <c:v>6.3</c:v>
                </c:pt>
                <c:pt idx="4">
                  <c:v>7.2</c:v>
                </c:pt>
                <c:pt idx="5">
                  <c:v>6.9</c:v>
                </c:pt>
                <c:pt idx="6">
                  <c:v>7.2</c:v>
                </c:pt>
                <c:pt idx="7">
                  <c:v>5.8</c:v>
                </c:pt>
                <c:pt idx="8">
                  <c:v>6.4</c:v>
                </c:pt>
                <c:pt idx="9">
                  <c:v>7.1</c:v>
                </c:pt>
                <c:pt idx="10">
                  <c:v>6.4</c:v>
                </c:pt>
                <c:pt idx="11">
                  <c:v>6.3</c:v>
                </c:pt>
                <c:pt idx="12">
                  <c:v>5.8</c:v>
                </c:pt>
                <c:pt idx="13">
                  <c:v>7.4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7.3</c:v>
                </c:pt>
                <c:pt idx="19">
                  <c:v>7.1</c:v>
                </c:pt>
              </c:numCache>
            </c:numRef>
          </c:yVal>
          <c:smooth val="0"/>
        </c:ser>
        <c:ser>
          <c:idx val="1"/>
          <c:order val="1"/>
          <c:tx>
            <c:v>DF data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below'!$K$194:$K$195</c:f>
              <c:numCache>
                <c:formatCode>General</c:formatCode>
                <c:ptCount val="2"/>
                <c:pt idx="0">
                  <c:v>4.5</c:v>
                </c:pt>
                <c:pt idx="1">
                  <c:v>11</c:v>
                </c:pt>
              </c:numCache>
            </c:numRef>
          </c:xVal>
          <c:yVal>
            <c:numRef>
              <c:f>'data above; graphs below'!$L$194:$L$195</c:f>
              <c:numCache>
                <c:formatCode>0.0</c:formatCode>
                <c:ptCount val="2"/>
                <c:pt idx="0">
                  <c:v>4.5465999999999998</c:v>
                </c:pt>
                <c:pt idx="1">
                  <c:v>7.9214000000000002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42400"/>
        <c:axId val="67143936"/>
      </c:scatterChart>
      <c:valAx>
        <c:axId val="67142400"/>
        <c:scaling>
          <c:orientation val="minMax"/>
          <c:max val="14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143936"/>
        <c:crosses val="autoZero"/>
        <c:crossBetween val="midCat"/>
        <c:majorUnit val="1"/>
      </c:valAx>
      <c:valAx>
        <c:axId val="67143936"/>
        <c:scaling>
          <c:orientation val="minMax"/>
          <c:max val="8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14240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9655947116199515"/>
          <c:y val="0.65147784468117953"/>
          <c:w val="0.95548864611101691"/>
          <c:h val="0.8504826308476146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Kent Co., MD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32661740981799242"/>
                  <c:y val="0.205882661726107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below'!$F$36:$F$61</c:f>
              <c:numCache>
                <c:formatCode>General</c:formatCode>
                <c:ptCount val="26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20">
                  <c:v>21.5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22.5</c:v>
                </c:pt>
                <c:pt idx="25">
                  <c:v>22.5</c:v>
                </c:pt>
              </c:numCache>
            </c:numRef>
          </c:xVal>
          <c:yVal>
            <c:numRef>
              <c:f>'data above; graphs below'!$G$36:$G$61</c:f>
              <c:numCache>
                <c:formatCode>General</c:formatCode>
                <c:ptCount val="26"/>
                <c:pt idx="0">
                  <c:v>6.54</c:v>
                </c:pt>
                <c:pt idx="1">
                  <c:v>6.66</c:v>
                </c:pt>
                <c:pt idx="2">
                  <c:v>6.8</c:v>
                </c:pt>
                <c:pt idx="3">
                  <c:v>7.05</c:v>
                </c:pt>
                <c:pt idx="4">
                  <c:v>5.29</c:v>
                </c:pt>
                <c:pt idx="5">
                  <c:v>5.85</c:v>
                </c:pt>
                <c:pt idx="6">
                  <c:v>4.97</c:v>
                </c:pt>
                <c:pt idx="7">
                  <c:v>5.54</c:v>
                </c:pt>
                <c:pt idx="8">
                  <c:v>5.51</c:v>
                </c:pt>
                <c:pt idx="9">
                  <c:v>5.93</c:v>
                </c:pt>
                <c:pt idx="10">
                  <c:v>5.62</c:v>
                </c:pt>
                <c:pt idx="11">
                  <c:v>5.89</c:v>
                </c:pt>
                <c:pt idx="12">
                  <c:v>5.67</c:v>
                </c:pt>
                <c:pt idx="13">
                  <c:v>5.72</c:v>
                </c:pt>
                <c:pt idx="14">
                  <c:v>5.78</c:v>
                </c:pt>
                <c:pt idx="15">
                  <c:v>4.7</c:v>
                </c:pt>
                <c:pt idx="16">
                  <c:v>6</c:v>
                </c:pt>
                <c:pt idx="17">
                  <c:v>6.3</c:v>
                </c:pt>
                <c:pt idx="18">
                  <c:v>6.4</c:v>
                </c:pt>
                <c:pt idx="19">
                  <c:v>6.4</c:v>
                </c:pt>
                <c:pt idx="20">
                  <c:v>7.5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8.1999999999999993</c:v>
                </c:pt>
                <c:pt idx="24">
                  <c:v>7.4</c:v>
                </c:pt>
                <c:pt idx="25">
                  <c:v>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1952"/>
        <c:axId val="67212416"/>
      </c:scatterChart>
      <c:valAx>
        <c:axId val="6718195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12416"/>
        <c:crosses val="autoZero"/>
        <c:crossBetween val="midCat"/>
      </c:valAx>
      <c:valAx>
        <c:axId val="67212416"/>
        <c:scaling>
          <c:orientation val="minMax"/>
          <c:max val="13"/>
          <c:min val="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181952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90</xdr:row>
      <xdr:rowOff>152400</xdr:rowOff>
    </xdr:from>
    <xdr:to>
      <xdr:col>15</xdr:col>
      <xdr:colOff>990600</xdr:colOff>
      <xdr:row>106</xdr:row>
      <xdr:rowOff>190500</xdr:rowOff>
    </xdr:to>
    <xdr:graphicFrame macro="">
      <xdr:nvGraphicFramePr>
        <xdr:cNvPr id="13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90</xdr:row>
      <xdr:rowOff>142875</xdr:rowOff>
    </xdr:from>
    <xdr:to>
      <xdr:col>9</xdr:col>
      <xdr:colOff>371475</xdr:colOff>
      <xdr:row>106</xdr:row>
      <xdr:rowOff>180975</xdr:rowOff>
    </xdr:to>
    <xdr:graphicFrame macro="">
      <xdr:nvGraphicFramePr>
        <xdr:cNvPr id="13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396874</xdr:colOff>
      <xdr:row>91</xdr:row>
      <xdr:rowOff>190500</xdr:rowOff>
    </xdr:from>
    <xdr:ext cx="1365251" cy="809625"/>
    <xdr:sp macro="" textlink="">
      <xdr:nvSpPr>
        <xdr:cNvPr id="6" name="TextBox 5"/>
        <xdr:cNvSpPr txBox="1"/>
      </xdr:nvSpPr>
      <xdr:spPr>
        <a:xfrm>
          <a:off x="873124" y="18392775"/>
          <a:ext cx="1365251" cy="809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79 recordings</a:t>
          </a:r>
          <a:br>
            <a:rPr lang="en-US" sz="1100"/>
          </a:br>
          <a:r>
            <a:rPr lang="en-US" sz="1100"/>
            <a:t>MD 33, NC 26, FL 7,</a:t>
          </a:r>
          <a:br>
            <a:rPr lang="en-US" sz="1100"/>
          </a:br>
          <a:r>
            <a:rPr lang="en-US" sz="1100"/>
            <a:t>GA 7, NJ 6</a:t>
          </a:r>
        </a:p>
      </xdr:txBody>
    </xdr:sp>
    <xdr:clientData/>
  </xdr:oneCellAnchor>
  <xdr:twoCellAnchor>
    <xdr:from>
      <xdr:col>0</xdr:col>
      <xdr:colOff>314325</xdr:colOff>
      <xdr:row>107</xdr:row>
      <xdr:rowOff>190500</xdr:rowOff>
    </xdr:from>
    <xdr:to>
      <xdr:col>9</xdr:col>
      <xdr:colOff>390525</xdr:colOff>
      <xdr:row>124</xdr:row>
      <xdr:rowOff>28575</xdr:rowOff>
    </xdr:to>
    <xdr:graphicFrame macro="">
      <xdr:nvGraphicFramePr>
        <xdr:cNvPr id="1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561975</xdr:colOff>
      <xdr:row>109</xdr:row>
      <xdr:rowOff>95250</xdr:rowOff>
    </xdr:from>
    <xdr:ext cx="1275414" cy="609013"/>
    <xdr:sp macro="" textlink="">
      <xdr:nvSpPr>
        <xdr:cNvPr id="7" name="TextBox 6"/>
        <xdr:cNvSpPr txBox="1"/>
      </xdr:nvSpPr>
      <xdr:spPr>
        <a:xfrm>
          <a:off x="1038225" y="21897975"/>
          <a:ext cx="1275414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All DF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59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2 states</a:t>
          </a:r>
          <a:endParaRPr lang="en-US"/>
        </a:p>
      </xdr:txBody>
    </xdr:sp>
    <xdr:clientData/>
  </xdr:oneCellAnchor>
  <xdr:twoCellAnchor>
    <xdr:from>
      <xdr:col>0</xdr:col>
      <xdr:colOff>276225</xdr:colOff>
      <xdr:row>175</xdr:row>
      <xdr:rowOff>180975</xdr:rowOff>
    </xdr:from>
    <xdr:to>
      <xdr:col>9</xdr:col>
      <xdr:colOff>381000</xdr:colOff>
      <xdr:row>192</xdr:row>
      <xdr:rowOff>19050</xdr:rowOff>
    </xdr:to>
    <xdr:graphicFrame macro="">
      <xdr:nvGraphicFramePr>
        <xdr:cNvPr id="13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125</xdr:row>
      <xdr:rowOff>19050</xdr:rowOff>
    </xdr:from>
    <xdr:to>
      <xdr:col>9</xdr:col>
      <xdr:colOff>361950</xdr:colOff>
      <xdr:row>141</xdr:row>
      <xdr:rowOff>57150</xdr:rowOff>
    </xdr:to>
    <xdr:graphicFrame macro="">
      <xdr:nvGraphicFramePr>
        <xdr:cNvPr id="13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276225</xdr:colOff>
      <xdr:row>159</xdr:row>
      <xdr:rowOff>0</xdr:rowOff>
    </xdr:from>
    <xdr:to>
      <xdr:col>9</xdr:col>
      <xdr:colOff>400050</xdr:colOff>
      <xdr:row>175</xdr:row>
      <xdr:rowOff>38100</xdr:rowOff>
    </xdr:to>
    <xdr:graphicFrame macro="">
      <xdr:nvGraphicFramePr>
        <xdr:cNvPr id="13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333375</xdr:colOff>
      <xdr:row>177</xdr:row>
      <xdr:rowOff>104775</xdr:rowOff>
    </xdr:from>
    <xdr:ext cx="1275414" cy="609013"/>
    <xdr:sp macro="" textlink="">
      <xdr:nvSpPr>
        <xdr:cNvPr id="13" name="TextBox 12"/>
        <xdr:cNvSpPr txBox="1"/>
      </xdr:nvSpPr>
      <xdr:spPr>
        <a:xfrm>
          <a:off x="809625" y="35509200"/>
          <a:ext cx="1275414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eaLnBrk="1" fontAlgn="auto" latinLnBrk="0" hangingPunct="1"/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TW data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20 recordings from</a:t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3 states</a:t>
          </a:r>
          <a:endParaRPr lang="en-US"/>
        </a:p>
      </xdr:txBody>
    </xdr:sp>
    <xdr:clientData/>
  </xdr:oneCellAnchor>
  <xdr:twoCellAnchor>
    <xdr:from>
      <xdr:col>10</xdr:col>
      <xdr:colOff>0</xdr:colOff>
      <xdr:row>107</xdr:row>
      <xdr:rowOff>200025</xdr:rowOff>
    </xdr:from>
    <xdr:to>
      <xdr:col>15</xdr:col>
      <xdr:colOff>676275</xdr:colOff>
      <xdr:row>124</xdr:row>
      <xdr:rowOff>47625</xdr:rowOff>
    </xdr:to>
    <xdr:graphicFrame macro="">
      <xdr:nvGraphicFramePr>
        <xdr:cNvPr id="1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28575</xdr:colOff>
      <xdr:row>142</xdr:row>
      <xdr:rowOff>0</xdr:rowOff>
    </xdr:from>
    <xdr:to>
      <xdr:col>15</xdr:col>
      <xdr:colOff>676275</xdr:colOff>
      <xdr:row>158</xdr:row>
      <xdr:rowOff>38100</xdr:rowOff>
    </xdr:to>
    <xdr:graphicFrame macro="">
      <xdr:nvGraphicFramePr>
        <xdr:cNvPr id="13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295275</xdr:colOff>
      <xdr:row>141</xdr:row>
      <xdr:rowOff>190500</xdr:rowOff>
    </xdr:from>
    <xdr:to>
      <xdr:col>9</xdr:col>
      <xdr:colOff>352425</xdr:colOff>
      <xdr:row>158</xdr:row>
      <xdr:rowOff>28575</xdr:rowOff>
    </xdr:to>
    <xdr:graphicFrame macro="">
      <xdr:nvGraphicFramePr>
        <xdr:cNvPr id="13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38100</xdr:colOff>
      <xdr:row>125</xdr:row>
      <xdr:rowOff>57150</xdr:rowOff>
    </xdr:from>
    <xdr:to>
      <xdr:col>15</xdr:col>
      <xdr:colOff>657225</xdr:colOff>
      <xdr:row>141</xdr:row>
      <xdr:rowOff>95250</xdr:rowOff>
    </xdr:to>
    <xdr:graphicFrame macro="">
      <xdr:nvGraphicFramePr>
        <xdr:cNvPr id="13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0.0841</cdr:x>
      <cdr:y>0.05588</cdr:y>
    </cdr:from>
    <cdr:to>
      <cdr:x>0.33202</cdr:x>
      <cdr:y>0.30294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7735" y="180975"/>
          <a:ext cx="1201989" cy="8001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+mn-lt"/>
              <a:ea typeface="+mn-ea"/>
              <a:cs typeface="+mn-cs"/>
            </a:rPr>
            <a:t>All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86 recordings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MD 33, NC 33, FL 7,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GA 7, NJ 6</a:t>
          </a:r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43 recordings from</a:t>
          </a:r>
        </a:p>
        <a:p xmlns:a="http://schemas.openxmlformats.org/drawingml/2006/main">
          <a:r>
            <a:rPr lang="en-US" sz="1100"/>
            <a:t>  2 states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24 recordings from</a:t>
          </a:r>
        </a:p>
        <a:p xmlns:a="http://schemas.openxmlformats.org/drawingml/2006/main">
          <a:r>
            <a:rPr lang="en-US" sz="1100"/>
            <a:t>  Carrituck</a:t>
          </a:r>
          <a:r>
            <a:rPr lang="en-US" sz="1100" baseline="0"/>
            <a:t> County, NC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0.10109</cdr:x>
      <cdr:y>0.06452</cdr:y>
    </cdr:from>
    <cdr:to>
      <cdr:x>0.34423</cdr:x>
      <cdr:y>0.2786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4918" y="209552"/>
          <a:ext cx="1190377" cy="69533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</a:t>
          </a:r>
          <a:r>
            <a:rPr lang="en-US" sz="1100" b="1" baseline="0"/>
            <a:t> </a:t>
          </a: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66 recordings from</a:t>
          </a:r>
          <a:br>
            <a:rPr lang="en-US" sz="1100"/>
          </a:br>
          <a:r>
            <a:rPr lang="en-US" sz="1100"/>
            <a:t>   2 states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0.08147</cdr:x>
      <cdr:y>0.06176</cdr:y>
    </cdr:from>
    <cdr:to>
      <cdr:x>0.34827</cdr:x>
      <cdr:y>0.25588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999" y="200025"/>
          <a:ext cx="124777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20 recordings</a:t>
          </a:r>
          <a:r>
            <a:rPr lang="en-US" sz="1100" baseline="0"/>
            <a:t> from</a:t>
          </a:r>
          <a:br>
            <a:rPr lang="en-US" sz="1100" baseline="0"/>
          </a:br>
          <a:r>
            <a:rPr lang="en-US" sz="1100" baseline="0"/>
            <a:t>  3 states</a:t>
          </a: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22 recordings from</a:t>
          </a:r>
        </a:p>
        <a:p xmlns:a="http://schemas.openxmlformats.org/drawingml/2006/main">
          <a:r>
            <a:rPr lang="en-US" sz="1100"/>
            <a:t>  Kent County, MD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0.10643</cdr:x>
      <cdr:y>0.07059</cdr:y>
    </cdr:from>
    <cdr:to>
      <cdr:x>0.4498</cdr:x>
      <cdr:y>0.27941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4" y="228600"/>
          <a:ext cx="1628775" cy="676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DFdata: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26 recordings from</a:t>
          </a:r>
        </a:p>
        <a:p xmlns:a="http://schemas.openxmlformats.org/drawingml/2006/main">
          <a:r>
            <a:rPr lang="en-US" sz="1100"/>
            <a:t>  Kent County, MD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topLeftCell="A73" zoomScaleNormal="100" workbookViewId="0">
      <selection activeCell="S103" sqref="S103"/>
    </sheetView>
  </sheetViews>
  <sheetFormatPr defaultColWidth="10.875" defaultRowHeight="15.75" x14ac:dyDescent="0.25"/>
  <cols>
    <col min="1" max="1" width="6.25" style="1" customWidth="1"/>
    <col min="2" max="2" width="12.75" style="1" customWidth="1"/>
    <col min="3" max="3" width="7.125" style="1" customWidth="1"/>
    <col min="4" max="4" width="6.25" style="1" customWidth="1"/>
    <col min="5" max="5" width="5.125" style="1" customWidth="1"/>
    <col min="6" max="6" width="6.75" style="1" customWidth="1"/>
    <col min="7" max="7" width="7.875" style="1" customWidth="1"/>
    <col min="8" max="9" width="6" style="1" customWidth="1"/>
    <col min="10" max="10" width="10.875" style="1"/>
    <col min="11" max="11" width="6.25" style="1" customWidth="1"/>
    <col min="12" max="12" width="8" style="17" customWidth="1"/>
    <col min="13" max="13" width="21.125" style="1" customWidth="1"/>
    <col min="14" max="14" width="10.875" style="1"/>
    <col min="15" max="15" width="9.125" style="1" customWidth="1"/>
    <col min="16" max="16" width="9.25" style="12" customWidth="1"/>
    <col min="17" max="19" width="10.875" style="1"/>
    <col min="20" max="20" width="15.125" style="1" customWidth="1"/>
    <col min="21" max="16384" width="10.875" style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124</v>
      </c>
      <c r="I1" s="2" t="s">
        <v>7</v>
      </c>
      <c r="J1" s="2" t="s">
        <v>8</v>
      </c>
      <c r="K1" s="2" t="s">
        <v>9</v>
      </c>
      <c r="L1" s="16" t="s">
        <v>10</v>
      </c>
      <c r="M1" s="2" t="s">
        <v>11</v>
      </c>
      <c r="N1" s="2" t="s">
        <v>12</v>
      </c>
      <c r="O1" s="2" t="s">
        <v>13</v>
      </c>
      <c r="P1" s="10" t="s">
        <v>14</v>
      </c>
      <c r="Q1" s="2" t="s">
        <v>15</v>
      </c>
      <c r="R1" s="2" t="s">
        <v>16</v>
      </c>
      <c r="S1" s="3" t="s">
        <v>117</v>
      </c>
      <c r="T1" s="18" t="s">
        <v>125</v>
      </c>
    </row>
    <row r="2" spans="1:20" ht="15.75" customHeight="1" x14ac:dyDescent="0.25">
      <c r="A2" s="7">
        <v>1964</v>
      </c>
      <c r="B2" s="7">
        <v>511</v>
      </c>
      <c r="C2" s="7">
        <v>610</v>
      </c>
      <c r="D2" s="7">
        <v>8</v>
      </c>
      <c r="E2" s="8" t="s">
        <v>25</v>
      </c>
      <c r="F2" s="7">
        <v>24.6</v>
      </c>
      <c r="G2" s="7">
        <v>8.8000000000000007</v>
      </c>
      <c r="H2" s="7">
        <v>6.5</v>
      </c>
      <c r="I2" s="8" t="s">
        <v>30</v>
      </c>
      <c r="J2" s="8" t="s">
        <v>31</v>
      </c>
      <c r="K2" s="8" t="s">
        <v>32</v>
      </c>
      <c r="L2" s="11">
        <v>23586</v>
      </c>
      <c r="M2" s="7">
        <v>2</v>
      </c>
      <c r="N2" s="8" t="s">
        <v>33</v>
      </c>
      <c r="O2" s="8" t="s">
        <v>34</v>
      </c>
      <c r="P2" s="11">
        <v>23593</v>
      </c>
      <c r="Q2" s="8" t="s">
        <v>26</v>
      </c>
      <c r="R2" s="8" t="s">
        <v>29</v>
      </c>
      <c r="S2" s="9" t="s">
        <v>39</v>
      </c>
      <c r="T2" s="9"/>
    </row>
    <row r="3" spans="1:20" ht="15.75" customHeight="1" x14ac:dyDescent="0.25">
      <c r="A3" s="7">
        <v>1964</v>
      </c>
      <c r="B3" s="7">
        <v>512</v>
      </c>
      <c r="C3" s="7">
        <v>610</v>
      </c>
      <c r="D3" s="7">
        <v>8</v>
      </c>
      <c r="E3" s="8" t="s">
        <v>27</v>
      </c>
      <c r="F3" s="7">
        <v>31.1</v>
      </c>
      <c r="G3" s="7">
        <v>12.7</v>
      </c>
      <c r="H3" s="7">
        <v>7.4</v>
      </c>
      <c r="I3" s="8" t="s">
        <v>30</v>
      </c>
      <c r="J3" s="8" t="s">
        <v>31</v>
      </c>
      <c r="K3" s="8" t="s">
        <v>32</v>
      </c>
      <c r="L3" s="11">
        <v>23586</v>
      </c>
      <c r="M3" s="7">
        <v>2</v>
      </c>
      <c r="N3" s="8" t="s">
        <v>33</v>
      </c>
      <c r="O3" s="8" t="s">
        <v>34</v>
      </c>
      <c r="P3" s="11">
        <v>23593</v>
      </c>
      <c r="Q3" s="8" t="s">
        <v>28</v>
      </c>
      <c r="R3" s="8" t="s">
        <v>24</v>
      </c>
      <c r="S3" s="9" t="s">
        <v>39</v>
      </c>
      <c r="T3" s="9"/>
    </row>
    <row r="4" spans="1:20" ht="15.75" customHeight="1" x14ac:dyDescent="0.25">
      <c r="A4" s="7">
        <v>1965</v>
      </c>
      <c r="B4" s="7">
        <v>125</v>
      </c>
      <c r="C4" s="7">
        <v>610</v>
      </c>
      <c r="D4" s="7">
        <v>10</v>
      </c>
      <c r="E4" s="8" t="s">
        <v>17</v>
      </c>
      <c r="F4" s="7">
        <v>25.7</v>
      </c>
      <c r="G4" s="7">
        <v>8.1999999999999993</v>
      </c>
      <c r="H4" s="7">
        <v>6.6</v>
      </c>
      <c r="I4" s="8" t="s">
        <v>30</v>
      </c>
      <c r="J4" s="8" t="s">
        <v>36</v>
      </c>
      <c r="K4" s="8" t="s">
        <v>37</v>
      </c>
      <c r="L4" s="11">
        <v>23919</v>
      </c>
      <c r="M4" s="7">
        <v>1</v>
      </c>
      <c r="N4" s="8" t="s">
        <v>38</v>
      </c>
      <c r="O4" s="8" t="s">
        <v>39</v>
      </c>
      <c r="P4" s="11">
        <v>23930</v>
      </c>
      <c r="Q4" s="8" t="s">
        <v>26</v>
      </c>
      <c r="R4" s="8" t="s">
        <v>29</v>
      </c>
      <c r="S4" s="9" t="s">
        <v>39</v>
      </c>
      <c r="T4" s="9"/>
    </row>
    <row r="5" spans="1:20" ht="15.75" customHeight="1" x14ac:dyDescent="0.25">
      <c r="A5" s="7">
        <v>1965</v>
      </c>
      <c r="B5" s="7">
        <v>126</v>
      </c>
      <c r="C5" s="7">
        <v>610</v>
      </c>
      <c r="D5" s="7">
        <v>11</v>
      </c>
      <c r="E5" s="8" t="s">
        <v>17</v>
      </c>
      <c r="F5" s="7">
        <v>25.7</v>
      </c>
      <c r="G5" s="7">
        <v>8.6999999999999993</v>
      </c>
      <c r="H5" s="7">
        <v>6.3</v>
      </c>
      <c r="I5" s="8" t="s">
        <v>30</v>
      </c>
      <c r="J5" s="8" t="s">
        <v>36</v>
      </c>
      <c r="K5" s="8" t="s">
        <v>37</v>
      </c>
      <c r="L5" s="11">
        <v>23919</v>
      </c>
      <c r="M5" s="7">
        <v>1</v>
      </c>
      <c r="N5" s="8" t="s">
        <v>38</v>
      </c>
      <c r="O5" s="8" t="s">
        <v>39</v>
      </c>
      <c r="P5" s="11">
        <v>23930</v>
      </c>
      <c r="Q5" s="8" t="s">
        <v>26</v>
      </c>
      <c r="R5" s="8" t="s">
        <v>29</v>
      </c>
      <c r="S5" s="9" t="s">
        <v>39</v>
      </c>
      <c r="T5" s="9"/>
    </row>
    <row r="6" spans="1:20" ht="15.75" customHeight="1" x14ac:dyDescent="0.25">
      <c r="A6" s="7">
        <v>1968</v>
      </c>
      <c r="B6" s="7">
        <v>74</v>
      </c>
      <c r="C6" s="7">
        <v>610</v>
      </c>
      <c r="D6" s="7">
        <v>21</v>
      </c>
      <c r="E6" s="8" t="s">
        <v>17</v>
      </c>
      <c r="F6" s="7">
        <v>29</v>
      </c>
      <c r="G6" s="7">
        <v>10</v>
      </c>
      <c r="H6" s="7">
        <v>7.2</v>
      </c>
      <c r="I6" s="8" t="s">
        <v>30</v>
      </c>
      <c r="J6" s="8" t="s">
        <v>49</v>
      </c>
      <c r="K6" s="8" t="s">
        <v>50</v>
      </c>
      <c r="L6" s="11">
        <v>25039</v>
      </c>
      <c r="M6" s="7">
        <v>1</v>
      </c>
      <c r="N6" s="8" t="s">
        <v>21</v>
      </c>
      <c r="O6" s="8" t="s">
        <v>22</v>
      </c>
      <c r="P6" s="11">
        <v>25039</v>
      </c>
      <c r="Q6" s="8" t="s">
        <v>23</v>
      </c>
      <c r="R6" s="8" t="s">
        <v>51</v>
      </c>
      <c r="S6" s="9" t="s">
        <v>22</v>
      </c>
      <c r="T6" s="9"/>
    </row>
    <row r="7" spans="1:20" ht="15.75" customHeight="1" x14ac:dyDescent="0.25">
      <c r="A7" s="7">
        <v>1968</v>
      </c>
      <c r="B7" s="7">
        <v>75</v>
      </c>
      <c r="C7" s="7">
        <v>610</v>
      </c>
      <c r="D7" s="7">
        <v>22</v>
      </c>
      <c r="E7" s="8" t="s">
        <v>17</v>
      </c>
      <c r="F7" s="7">
        <v>29</v>
      </c>
      <c r="G7" s="7">
        <v>10.6</v>
      </c>
      <c r="H7" s="7">
        <v>6.9</v>
      </c>
      <c r="I7" s="8" t="s">
        <v>30</v>
      </c>
      <c r="J7" s="8" t="s">
        <v>49</v>
      </c>
      <c r="K7" s="8" t="s">
        <v>50</v>
      </c>
      <c r="L7" s="11">
        <v>25039</v>
      </c>
      <c r="M7" s="7">
        <v>1</v>
      </c>
      <c r="N7" s="8" t="s">
        <v>23</v>
      </c>
      <c r="O7" s="8" t="s">
        <v>22</v>
      </c>
      <c r="P7" s="11">
        <v>25039</v>
      </c>
      <c r="Q7" s="8" t="s">
        <v>23</v>
      </c>
      <c r="R7" s="8" t="s">
        <v>51</v>
      </c>
      <c r="S7" s="9" t="s">
        <v>22</v>
      </c>
      <c r="T7" s="9"/>
    </row>
    <row r="8" spans="1:20" ht="15.75" customHeight="1" x14ac:dyDescent="0.25">
      <c r="A8" s="7">
        <v>1968</v>
      </c>
      <c r="B8" s="7">
        <v>76</v>
      </c>
      <c r="C8" s="7">
        <v>610</v>
      </c>
      <c r="D8" s="7">
        <v>23</v>
      </c>
      <c r="E8" s="8" t="s">
        <v>17</v>
      </c>
      <c r="F8" s="7">
        <v>29</v>
      </c>
      <c r="G8" s="7">
        <v>10.1</v>
      </c>
      <c r="H8" s="7">
        <v>7.2</v>
      </c>
      <c r="I8" s="8" t="s">
        <v>30</v>
      </c>
      <c r="J8" s="8" t="s">
        <v>49</v>
      </c>
      <c r="K8" s="8" t="s">
        <v>50</v>
      </c>
      <c r="L8" s="11">
        <v>25039</v>
      </c>
      <c r="M8" s="7">
        <v>1</v>
      </c>
      <c r="N8" s="8" t="s">
        <v>23</v>
      </c>
      <c r="O8" s="8" t="s">
        <v>22</v>
      </c>
      <c r="P8" s="11">
        <v>25039</v>
      </c>
      <c r="Q8" s="8" t="s">
        <v>23</v>
      </c>
      <c r="R8" s="8" t="s">
        <v>24</v>
      </c>
      <c r="S8" s="9" t="s">
        <v>22</v>
      </c>
      <c r="T8" s="9"/>
    </row>
    <row r="9" spans="1:20" ht="15.75" customHeight="1" x14ac:dyDescent="0.25">
      <c r="A9" s="7">
        <v>1964</v>
      </c>
      <c r="B9" s="7">
        <v>420</v>
      </c>
      <c r="C9" s="7">
        <v>610</v>
      </c>
      <c r="D9" s="7">
        <v>4</v>
      </c>
      <c r="E9" s="8" t="s">
        <v>17</v>
      </c>
      <c r="F9" s="7">
        <v>23.8</v>
      </c>
      <c r="G9" s="7">
        <v>7.9</v>
      </c>
      <c r="H9" s="7">
        <v>5.8</v>
      </c>
      <c r="I9" s="8" t="s">
        <v>18</v>
      </c>
      <c r="J9" s="8" t="s">
        <v>19</v>
      </c>
      <c r="K9" s="8" t="s">
        <v>118</v>
      </c>
      <c r="L9" s="11">
        <v>23585</v>
      </c>
      <c r="M9" s="7">
        <v>1</v>
      </c>
      <c r="N9" s="8" t="s">
        <v>21</v>
      </c>
      <c r="O9" s="8" t="s">
        <v>22</v>
      </c>
      <c r="P9" s="11">
        <v>23585</v>
      </c>
      <c r="Q9" s="8" t="s">
        <v>23</v>
      </c>
      <c r="R9" s="8" t="s">
        <v>24</v>
      </c>
      <c r="S9" s="9" t="s">
        <v>22</v>
      </c>
      <c r="T9" s="9"/>
    </row>
    <row r="10" spans="1:20" ht="15.75" customHeight="1" x14ac:dyDescent="0.25">
      <c r="A10" s="7">
        <v>1964</v>
      </c>
      <c r="B10" s="7">
        <v>477</v>
      </c>
      <c r="C10" s="7">
        <v>610</v>
      </c>
      <c r="D10" s="7">
        <v>6</v>
      </c>
      <c r="E10" s="8" t="s">
        <v>25</v>
      </c>
      <c r="F10" s="7">
        <v>24.8</v>
      </c>
      <c r="G10" s="7">
        <v>8.6</v>
      </c>
      <c r="H10" s="7">
        <v>6.4</v>
      </c>
      <c r="I10" s="8" t="s">
        <v>18</v>
      </c>
      <c r="J10" s="8" t="s">
        <v>19</v>
      </c>
      <c r="K10" s="8" t="s">
        <v>20</v>
      </c>
      <c r="L10" s="11">
        <v>23585</v>
      </c>
      <c r="M10" s="7">
        <v>1</v>
      </c>
      <c r="N10" s="8" t="s">
        <v>23</v>
      </c>
      <c r="O10" s="8" t="s">
        <v>22</v>
      </c>
      <c r="P10" s="11">
        <v>23590</v>
      </c>
      <c r="Q10" s="8" t="s">
        <v>26</v>
      </c>
      <c r="R10" s="8" t="s">
        <v>24</v>
      </c>
      <c r="S10" s="9" t="s">
        <v>22</v>
      </c>
      <c r="T10" s="9"/>
    </row>
    <row r="11" spans="1:20" ht="15.75" customHeight="1" x14ac:dyDescent="0.25">
      <c r="A11" s="7">
        <v>1964</v>
      </c>
      <c r="B11" s="7">
        <v>494</v>
      </c>
      <c r="C11" s="7">
        <v>610</v>
      </c>
      <c r="D11" s="7">
        <v>6</v>
      </c>
      <c r="E11" s="8" t="s">
        <v>27</v>
      </c>
      <c r="F11" s="7">
        <v>30</v>
      </c>
      <c r="G11" s="7">
        <v>9.6</v>
      </c>
      <c r="H11" s="7">
        <v>7.1</v>
      </c>
      <c r="I11" s="8" t="s">
        <v>18</v>
      </c>
      <c r="J11" s="8" t="s">
        <v>19</v>
      </c>
      <c r="K11" s="8" t="s">
        <v>20</v>
      </c>
      <c r="L11" s="11">
        <v>23585</v>
      </c>
      <c r="M11" s="7">
        <v>1</v>
      </c>
      <c r="N11" s="8" t="s">
        <v>23</v>
      </c>
      <c r="O11" s="8" t="s">
        <v>22</v>
      </c>
      <c r="P11" s="11">
        <v>23592</v>
      </c>
      <c r="Q11" s="8" t="s">
        <v>28</v>
      </c>
      <c r="R11" s="8" t="s">
        <v>29</v>
      </c>
      <c r="S11" s="9" t="s">
        <v>22</v>
      </c>
      <c r="T11" s="9"/>
    </row>
    <row r="12" spans="1:20" ht="15.75" customHeight="1" x14ac:dyDescent="0.25">
      <c r="A12" s="7">
        <v>1964</v>
      </c>
      <c r="B12" s="7">
        <v>505</v>
      </c>
      <c r="C12" s="7">
        <v>610</v>
      </c>
      <c r="D12" s="7">
        <v>7</v>
      </c>
      <c r="E12" s="8" t="s">
        <v>17</v>
      </c>
      <c r="F12" s="7">
        <v>24.5</v>
      </c>
      <c r="G12" s="7">
        <v>8.1999999999999993</v>
      </c>
      <c r="H12" s="7">
        <v>6.4</v>
      </c>
      <c r="I12" s="8" t="s">
        <v>18</v>
      </c>
      <c r="J12" s="8" t="s">
        <v>19</v>
      </c>
      <c r="K12" s="8" t="s">
        <v>119</v>
      </c>
      <c r="L12" s="11">
        <v>23585</v>
      </c>
      <c r="M12" s="7">
        <v>1</v>
      </c>
      <c r="N12" s="8" t="s">
        <v>23</v>
      </c>
      <c r="O12" s="8" t="s">
        <v>22</v>
      </c>
      <c r="P12" s="11">
        <v>23593</v>
      </c>
      <c r="Q12" s="8" t="s">
        <v>26</v>
      </c>
      <c r="R12" s="8" t="s">
        <v>29</v>
      </c>
      <c r="S12" s="9" t="s">
        <v>22</v>
      </c>
      <c r="T12" s="9"/>
    </row>
    <row r="13" spans="1:20" ht="15.75" customHeight="1" x14ac:dyDescent="0.25">
      <c r="A13" s="7">
        <v>1964</v>
      </c>
      <c r="B13" s="7">
        <v>793</v>
      </c>
      <c r="C13" s="7">
        <v>610</v>
      </c>
      <c r="D13" s="7">
        <v>9</v>
      </c>
      <c r="E13" s="8" t="s">
        <v>25</v>
      </c>
      <c r="F13" s="7">
        <v>24.5</v>
      </c>
      <c r="G13" s="7">
        <v>8.6</v>
      </c>
      <c r="H13" s="7">
        <v>6.3</v>
      </c>
      <c r="I13" s="8" t="s">
        <v>18</v>
      </c>
      <c r="J13" s="8" t="s">
        <v>19</v>
      </c>
      <c r="K13" s="8" t="s">
        <v>17</v>
      </c>
      <c r="L13" s="11">
        <v>23585</v>
      </c>
      <c r="M13" s="7">
        <v>1</v>
      </c>
      <c r="N13" s="8" t="s">
        <v>23</v>
      </c>
      <c r="O13" s="8" t="s">
        <v>22</v>
      </c>
      <c r="P13" s="11">
        <v>23609</v>
      </c>
      <c r="Q13" s="8" t="s">
        <v>26</v>
      </c>
      <c r="R13" s="8" t="s">
        <v>24</v>
      </c>
      <c r="S13" s="9" t="s">
        <v>22</v>
      </c>
      <c r="T13" s="9"/>
    </row>
    <row r="14" spans="1:20" ht="15.75" customHeight="1" x14ac:dyDescent="0.25">
      <c r="A14" s="7">
        <v>1964</v>
      </c>
      <c r="B14" s="7">
        <v>773</v>
      </c>
      <c r="C14" s="7">
        <v>610</v>
      </c>
      <c r="D14" s="7">
        <v>9</v>
      </c>
      <c r="E14" s="8" t="s">
        <v>27</v>
      </c>
      <c r="F14" s="7">
        <v>20.9</v>
      </c>
      <c r="G14" s="7">
        <v>7.2</v>
      </c>
      <c r="H14" s="7">
        <v>5.8</v>
      </c>
      <c r="I14" s="8" t="s">
        <v>18</v>
      </c>
      <c r="J14" s="8" t="s">
        <v>19</v>
      </c>
      <c r="K14" s="8" t="s">
        <v>17</v>
      </c>
      <c r="L14" s="11">
        <v>23585</v>
      </c>
      <c r="M14" s="7">
        <v>1</v>
      </c>
      <c r="N14" s="8" t="s">
        <v>23</v>
      </c>
      <c r="O14" s="8" t="s">
        <v>22</v>
      </c>
      <c r="P14" s="11">
        <v>23608</v>
      </c>
      <c r="Q14" s="8" t="s">
        <v>28</v>
      </c>
      <c r="R14" s="8" t="s">
        <v>29</v>
      </c>
      <c r="S14" s="9" t="s">
        <v>22</v>
      </c>
      <c r="T14" s="9"/>
    </row>
    <row r="15" spans="1:20" ht="15.75" customHeight="1" x14ac:dyDescent="0.25">
      <c r="A15" s="7">
        <v>1964</v>
      </c>
      <c r="B15" s="7">
        <v>844</v>
      </c>
      <c r="C15" s="7">
        <v>610</v>
      </c>
      <c r="D15" s="7">
        <v>9</v>
      </c>
      <c r="E15" s="8" t="s">
        <v>35</v>
      </c>
      <c r="F15" s="7">
        <v>31.1</v>
      </c>
      <c r="G15" s="7">
        <v>10.5</v>
      </c>
      <c r="H15" s="7">
        <v>7.4</v>
      </c>
      <c r="I15" s="8" t="s">
        <v>18</v>
      </c>
      <c r="J15" s="8" t="s">
        <v>19</v>
      </c>
      <c r="K15" s="8" t="s">
        <v>17</v>
      </c>
      <c r="L15" s="11">
        <v>23585</v>
      </c>
      <c r="M15" s="7">
        <v>1</v>
      </c>
      <c r="N15" s="8" t="s">
        <v>23</v>
      </c>
      <c r="O15" s="8" t="s">
        <v>22</v>
      </c>
      <c r="P15" s="11">
        <v>23613</v>
      </c>
      <c r="Q15" s="8" t="s">
        <v>28</v>
      </c>
      <c r="R15" s="8" t="s">
        <v>24</v>
      </c>
      <c r="S15" s="9" t="s">
        <v>22</v>
      </c>
      <c r="T15" s="9"/>
    </row>
    <row r="16" spans="1:20" ht="15.75" customHeight="1" x14ac:dyDescent="0.25">
      <c r="A16" s="7">
        <v>1965</v>
      </c>
      <c r="B16" s="7">
        <v>654</v>
      </c>
      <c r="C16" s="7">
        <v>610</v>
      </c>
      <c r="D16" s="7">
        <v>12</v>
      </c>
      <c r="E16" s="8" t="s">
        <v>17</v>
      </c>
      <c r="F16" s="7">
        <v>25.3</v>
      </c>
      <c r="G16" s="7">
        <v>8.5</v>
      </c>
      <c r="H16" s="7">
        <v>7.1</v>
      </c>
      <c r="I16" s="8" t="s">
        <v>40</v>
      </c>
      <c r="J16" s="8" t="s">
        <v>41</v>
      </c>
      <c r="K16" s="8" t="s">
        <v>120</v>
      </c>
      <c r="L16" s="11">
        <v>23979</v>
      </c>
      <c r="M16" s="7">
        <v>1</v>
      </c>
      <c r="N16" s="8" t="s">
        <v>42</v>
      </c>
      <c r="O16" s="8" t="s">
        <v>22</v>
      </c>
      <c r="P16" s="11">
        <v>23987</v>
      </c>
      <c r="Q16" s="8" t="s">
        <v>26</v>
      </c>
      <c r="R16" s="8" t="s">
        <v>29</v>
      </c>
      <c r="S16" s="9" t="s">
        <v>39</v>
      </c>
      <c r="T16" s="9"/>
    </row>
    <row r="17" spans="1:20" ht="15.75" customHeight="1" x14ac:dyDescent="0.25">
      <c r="A17" s="7">
        <v>1965</v>
      </c>
      <c r="B17" s="7">
        <v>474</v>
      </c>
      <c r="C17" s="7">
        <v>610</v>
      </c>
      <c r="D17" s="7">
        <v>13</v>
      </c>
      <c r="E17" s="8" t="s">
        <v>17</v>
      </c>
      <c r="F17" s="7">
        <v>27.3</v>
      </c>
      <c r="G17" s="7">
        <v>8.6999999999999993</v>
      </c>
      <c r="H17" s="7">
        <v>7</v>
      </c>
      <c r="I17" s="8" t="s">
        <v>40</v>
      </c>
      <c r="J17" s="8" t="s">
        <v>41</v>
      </c>
      <c r="K17" s="8" t="s">
        <v>17</v>
      </c>
      <c r="L17" s="11">
        <v>23979</v>
      </c>
      <c r="M17" s="7">
        <v>1</v>
      </c>
      <c r="N17" s="8" t="s">
        <v>121</v>
      </c>
      <c r="O17" s="8" t="s">
        <v>22</v>
      </c>
      <c r="P17" s="11">
        <v>23979</v>
      </c>
      <c r="Q17" s="8" t="s">
        <v>43</v>
      </c>
      <c r="R17" s="8" t="s">
        <v>44</v>
      </c>
      <c r="S17" s="9" t="s">
        <v>22</v>
      </c>
      <c r="T17" s="9"/>
    </row>
    <row r="18" spans="1:20" ht="15.75" customHeight="1" x14ac:dyDescent="0.25">
      <c r="A18" s="7">
        <v>1965</v>
      </c>
      <c r="B18" s="7">
        <v>475</v>
      </c>
      <c r="C18" s="7">
        <v>610</v>
      </c>
      <c r="D18" s="7">
        <v>14</v>
      </c>
      <c r="E18" s="8" t="s">
        <v>17</v>
      </c>
      <c r="F18" s="7">
        <v>27.3</v>
      </c>
      <c r="G18" s="7">
        <v>7.8</v>
      </c>
      <c r="H18" s="7">
        <v>6.9</v>
      </c>
      <c r="I18" s="8" t="s">
        <v>40</v>
      </c>
      <c r="J18" s="8" t="s">
        <v>41</v>
      </c>
      <c r="K18" s="8" t="s">
        <v>17</v>
      </c>
      <c r="L18" s="11">
        <v>23979</v>
      </c>
      <c r="M18" s="7">
        <v>1</v>
      </c>
      <c r="N18" s="8" t="s">
        <v>121</v>
      </c>
      <c r="O18" s="8" t="s">
        <v>22</v>
      </c>
      <c r="P18" s="11">
        <v>23979</v>
      </c>
      <c r="Q18" s="8" t="s">
        <v>45</v>
      </c>
      <c r="R18" s="8" t="s">
        <v>44</v>
      </c>
      <c r="S18" s="9" t="s">
        <v>22</v>
      </c>
      <c r="T18" s="9"/>
    </row>
    <row r="19" spans="1:20" ht="15.75" customHeight="1" x14ac:dyDescent="0.25">
      <c r="A19" s="7">
        <v>1965</v>
      </c>
      <c r="B19" s="7">
        <v>478</v>
      </c>
      <c r="C19" s="7">
        <v>610</v>
      </c>
      <c r="D19" s="7">
        <v>15</v>
      </c>
      <c r="E19" s="8" t="s">
        <v>17</v>
      </c>
      <c r="F19" s="7">
        <v>29</v>
      </c>
      <c r="G19" s="7">
        <v>9.6</v>
      </c>
      <c r="H19" s="7">
        <v>7.1</v>
      </c>
      <c r="I19" s="8" t="s">
        <v>40</v>
      </c>
      <c r="J19" s="8" t="s">
        <v>41</v>
      </c>
      <c r="K19" s="8" t="s">
        <v>17</v>
      </c>
      <c r="L19" s="11">
        <v>23979</v>
      </c>
      <c r="M19" s="7">
        <v>2</v>
      </c>
      <c r="N19" s="8" t="s">
        <v>46</v>
      </c>
      <c r="O19" s="8" t="s">
        <v>22</v>
      </c>
      <c r="P19" s="11">
        <v>23979</v>
      </c>
      <c r="Q19" s="8" t="s">
        <v>45</v>
      </c>
      <c r="R19" s="8" t="s">
        <v>44</v>
      </c>
      <c r="S19" s="9" t="s">
        <v>22</v>
      </c>
      <c r="T19" s="9"/>
    </row>
    <row r="20" spans="1:20" ht="15.75" customHeight="1" x14ac:dyDescent="0.25">
      <c r="A20" s="7">
        <v>1965</v>
      </c>
      <c r="B20" s="7">
        <v>479</v>
      </c>
      <c r="C20" s="7">
        <v>610</v>
      </c>
      <c r="D20" s="7">
        <v>16</v>
      </c>
      <c r="E20" s="8" t="s">
        <v>17</v>
      </c>
      <c r="F20" s="7">
        <v>29.5</v>
      </c>
      <c r="G20" s="7">
        <v>9.1</v>
      </c>
      <c r="H20" s="7">
        <v>7.3</v>
      </c>
      <c r="I20" s="8" t="s">
        <v>40</v>
      </c>
      <c r="J20" s="8" t="s">
        <v>41</v>
      </c>
      <c r="K20" s="8" t="s">
        <v>17</v>
      </c>
      <c r="L20" s="11">
        <v>23979</v>
      </c>
      <c r="M20" s="7">
        <v>2</v>
      </c>
      <c r="N20" s="8" t="s">
        <v>46</v>
      </c>
      <c r="O20" s="8" t="s">
        <v>22</v>
      </c>
      <c r="P20" s="11">
        <v>23979</v>
      </c>
      <c r="Q20" s="8" t="s">
        <v>17</v>
      </c>
      <c r="R20" s="8" t="s">
        <v>44</v>
      </c>
      <c r="S20" s="9" t="s">
        <v>22</v>
      </c>
      <c r="T20" s="9"/>
    </row>
    <row r="21" spans="1:20" ht="15.75" customHeight="1" x14ac:dyDescent="0.25">
      <c r="A21" s="7">
        <v>1965</v>
      </c>
      <c r="B21" s="7">
        <v>550</v>
      </c>
      <c r="C21" s="7">
        <v>610</v>
      </c>
      <c r="D21" s="7">
        <v>18</v>
      </c>
      <c r="E21" s="8" t="s">
        <v>17</v>
      </c>
      <c r="F21" s="7">
        <v>25.2</v>
      </c>
      <c r="G21" s="7">
        <v>7.8</v>
      </c>
      <c r="H21" s="7">
        <v>7.1</v>
      </c>
      <c r="I21" s="8" t="s">
        <v>40</v>
      </c>
      <c r="J21" s="8" t="s">
        <v>41</v>
      </c>
      <c r="K21" s="8" t="s">
        <v>17</v>
      </c>
      <c r="L21" s="11">
        <v>23979</v>
      </c>
      <c r="M21" s="7">
        <v>1</v>
      </c>
      <c r="N21" s="8" t="s">
        <v>47</v>
      </c>
      <c r="O21" s="8" t="s">
        <v>22</v>
      </c>
      <c r="P21" s="11">
        <v>23982</v>
      </c>
      <c r="Q21" s="8" t="s">
        <v>48</v>
      </c>
      <c r="R21" s="8" t="s">
        <v>24</v>
      </c>
      <c r="S21" s="9" t="s">
        <v>22</v>
      </c>
      <c r="T21" s="9"/>
    </row>
    <row r="22" spans="1:20" x14ac:dyDescent="0.25">
      <c r="A22" s="6">
        <v>1996</v>
      </c>
      <c r="B22" s="1" t="s">
        <v>79</v>
      </c>
      <c r="C22" s="4">
        <v>610</v>
      </c>
      <c r="F22" s="1">
        <v>25</v>
      </c>
      <c r="G22" s="1">
        <v>8.81</v>
      </c>
      <c r="H22" s="1">
        <v>6.91</v>
      </c>
      <c r="I22" s="5" t="s">
        <v>102</v>
      </c>
      <c r="J22" s="5" t="s">
        <v>103</v>
      </c>
      <c r="K22" s="1" t="s">
        <v>91</v>
      </c>
      <c r="L22" s="17" t="s">
        <v>113</v>
      </c>
      <c r="N22" s="5" t="s">
        <v>106</v>
      </c>
      <c r="P22" s="12">
        <v>35302</v>
      </c>
      <c r="R22" s="1" t="s">
        <v>115</v>
      </c>
      <c r="S22" s="5" t="s">
        <v>114</v>
      </c>
    </row>
    <row r="23" spans="1:20" x14ac:dyDescent="0.25">
      <c r="A23" s="6">
        <v>1996</v>
      </c>
      <c r="B23" s="1" t="s">
        <v>84</v>
      </c>
      <c r="C23" s="4">
        <v>610</v>
      </c>
      <c r="F23" s="1">
        <v>24.5</v>
      </c>
      <c r="G23" s="1">
        <v>8.8000000000000007</v>
      </c>
      <c r="H23" s="1">
        <v>7.7</v>
      </c>
      <c r="I23" s="5" t="s">
        <v>102</v>
      </c>
      <c r="J23" s="5" t="s">
        <v>103</v>
      </c>
      <c r="K23" s="1" t="s">
        <v>92</v>
      </c>
      <c r="L23" s="17" t="s">
        <v>113</v>
      </c>
      <c r="N23" s="5" t="s">
        <v>106</v>
      </c>
      <c r="P23" s="12">
        <v>35327</v>
      </c>
      <c r="R23" s="1" t="s">
        <v>115</v>
      </c>
      <c r="S23" s="5" t="s">
        <v>114</v>
      </c>
    </row>
    <row r="24" spans="1:20" x14ac:dyDescent="0.25">
      <c r="A24" s="6">
        <v>1996</v>
      </c>
      <c r="B24" s="1" t="s">
        <v>84</v>
      </c>
      <c r="C24" s="4">
        <v>610</v>
      </c>
      <c r="F24" s="1">
        <v>24.5</v>
      </c>
      <c r="G24" s="1">
        <v>10.25</v>
      </c>
      <c r="H24" s="1">
        <v>7.47</v>
      </c>
      <c r="I24" s="5" t="s">
        <v>102</v>
      </c>
      <c r="J24" s="5" t="s">
        <v>103</v>
      </c>
      <c r="K24" s="1" t="s">
        <v>92</v>
      </c>
      <c r="L24" s="17" t="s">
        <v>113</v>
      </c>
      <c r="N24" s="5" t="s">
        <v>106</v>
      </c>
      <c r="P24" s="12">
        <v>35327</v>
      </c>
      <c r="R24" s="1" t="s">
        <v>115</v>
      </c>
      <c r="S24" s="5" t="s">
        <v>114</v>
      </c>
    </row>
    <row r="25" spans="1:20" x14ac:dyDescent="0.25">
      <c r="A25" s="6">
        <v>1996</v>
      </c>
      <c r="B25" s="1" t="s">
        <v>84</v>
      </c>
      <c r="C25" s="4">
        <v>610</v>
      </c>
      <c r="F25" s="1">
        <v>24.5</v>
      </c>
      <c r="G25" s="1">
        <v>8.9</v>
      </c>
      <c r="H25" s="1">
        <v>6.85</v>
      </c>
      <c r="I25" s="5" t="s">
        <v>102</v>
      </c>
      <c r="J25" s="5" t="s">
        <v>103</v>
      </c>
      <c r="K25" s="1" t="s">
        <v>92</v>
      </c>
      <c r="L25" s="17" t="s">
        <v>113</v>
      </c>
      <c r="N25" s="5" t="s">
        <v>106</v>
      </c>
      <c r="P25" s="12">
        <v>35327</v>
      </c>
      <c r="R25" s="1" t="s">
        <v>115</v>
      </c>
      <c r="S25" s="5" t="s">
        <v>114</v>
      </c>
    </row>
    <row r="26" spans="1:20" x14ac:dyDescent="0.25">
      <c r="A26" s="6">
        <v>1997</v>
      </c>
      <c r="B26" s="1" t="s">
        <v>52</v>
      </c>
      <c r="C26" s="4">
        <v>610</v>
      </c>
      <c r="F26" s="1">
        <v>18</v>
      </c>
      <c r="G26" s="1">
        <v>7.48</v>
      </c>
      <c r="H26" s="1">
        <v>5.83</v>
      </c>
      <c r="I26" s="5" t="s">
        <v>102</v>
      </c>
      <c r="J26" s="5" t="s">
        <v>103</v>
      </c>
      <c r="K26" s="1" t="s">
        <v>93</v>
      </c>
      <c r="L26" s="17" t="s">
        <v>113</v>
      </c>
      <c r="N26" s="5" t="s">
        <v>106</v>
      </c>
      <c r="P26" s="12">
        <v>35661</v>
      </c>
      <c r="R26" s="1" t="s">
        <v>115</v>
      </c>
      <c r="S26" s="5" t="s">
        <v>114</v>
      </c>
    </row>
    <row r="27" spans="1:20" x14ac:dyDescent="0.25">
      <c r="A27" s="6">
        <v>1997</v>
      </c>
      <c r="B27" s="1" t="s">
        <v>57</v>
      </c>
      <c r="C27" s="4">
        <v>610</v>
      </c>
      <c r="F27" s="1">
        <v>20</v>
      </c>
      <c r="G27" s="1">
        <v>6.26</v>
      </c>
      <c r="H27" s="1">
        <v>5.25</v>
      </c>
      <c r="I27" s="5" t="s">
        <v>102</v>
      </c>
      <c r="J27" s="5" t="s">
        <v>103</v>
      </c>
      <c r="K27" s="1" t="s">
        <v>93</v>
      </c>
      <c r="L27" s="17" t="s">
        <v>113</v>
      </c>
      <c r="N27" s="5" t="s">
        <v>106</v>
      </c>
      <c r="P27" s="12">
        <v>35661</v>
      </c>
      <c r="R27" s="1" t="s">
        <v>115</v>
      </c>
      <c r="S27" s="5" t="s">
        <v>114</v>
      </c>
    </row>
    <row r="28" spans="1:20" x14ac:dyDescent="0.25">
      <c r="A28" s="6">
        <v>1997</v>
      </c>
      <c r="B28" s="1" t="s">
        <v>57</v>
      </c>
      <c r="C28" s="4">
        <v>610</v>
      </c>
      <c r="F28" s="1">
        <v>20</v>
      </c>
      <c r="G28" s="1">
        <v>8.0399999999999991</v>
      </c>
      <c r="H28" s="1">
        <v>6.18</v>
      </c>
      <c r="I28" s="5" t="s">
        <v>102</v>
      </c>
      <c r="J28" s="5" t="s">
        <v>103</v>
      </c>
      <c r="K28" s="1" t="s">
        <v>93</v>
      </c>
      <c r="L28" s="17" t="s">
        <v>113</v>
      </c>
      <c r="N28" s="5" t="s">
        <v>106</v>
      </c>
      <c r="P28" s="12">
        <v>35661</v>
      </c>
      <c r="R28" s="1" t="s">
        <v>115</v>
      </c>
      <c r="S28" s="5" t="s">
        <v>114</v>
      </c>
    </row>
    <row r="29" spans="1:20" x14ac:dyDescent="0.25">
      <c r="A29" s="6">
        <v>1997</v>
      </c>
      <c r="B29" s="1" t="s">
        <v>57</v>
      </c>
      <c r="C29" s="4">
        <v>610</v>
      </c>
      <c r="F29" s="1">
        <v>20</v>
      </c>
      <c r="G29" s="1">
        <v>7.54</v>
      </c>
      <c r="H29" s="1">
        <v>6.59</v>
      </c>
      <c r="I29" s="5" t="s">
        <v>102</v>
      </c>
      <c r="J29" s="5" t="s">
        <v>103</v>
      </c>
      <c r="K29" s="1" t="s">
        <v>93</v>
      </c>
      <c r="L29" s="17" t="s">
        <v>113</v>
      </c>
      <c r="N29" s="5" t="s">
        <v>106</v>
      </c>
      <c r="P29" s="12">
        <v>35661</v>
      </c>
      <c r="R29" s="1" t="s">
        <v>115</v>
      </c>
      <c r="S29" s="5" t="s">
        <v>114</v>
      </c>
    </row>
    <row r="30" spans="1:20" x14ac:dyDescent="0.25">
      <c r="A30" s="6">
        <v>1997</v>
      </c>
      <c r="B30" s="1" t="s">
        <v>58</v>
      </c>
      <c r="C30" s="4">
        <v>610</v>
      </c>
      <c r="F30" s="1">
        <v>20</v>
      </c>
      <c r="G30" s="1">
        <v>7.01</v>
      </c>
      <c r="H30" s="1">
        <v>5.63</v>
      </c>
      <c r="I30" s="5" t="s">
        <v>102</v>
      </c>
      <c r="J30" s="5" t="s">
        <v>103</v>
      </c>
      <c r="K30" s="1" t="s">
        <v>93</v>
      </c>
      <c r="L30" s="17" t="s">
        <v>113</v>
      </c>
      <c r="N30" s="5" t="s">
        <v>106</v>
      </c>
      <c r="P30" s="12">
        <v>35661</v>
      </c>
      <c r="R30" s="1" t="s">
        <v>115</v>
      </c>
      <c r="S30" s="5" t="s">
        <v>114</v>
      </c>
    </row>
    <row r="31" spans="1:20" x14ac:dyDescent="0.25">
      <c r="A31" s="6">
        <v>1997</v>
      </c>
      <c r="B31" s="1" t="s">
        <v>58</v>
      </c>
      <c r="C31" s="4">
        <v>610</v>
      </c>
      <c r="F31" s="1">
        <v>20</v>
      </c>
      <c r="G31" s="1">
        <v>6.85</v>
      </c>
      <c r="H31" s="1">
        <v>6.01</v>
      </c>
      <c r="I31" s="5" t="s">
        <v>102</v>
      </c>
      <c r="J31" s="5" t="s">
        <v>103</v>
      </c>
      <c r="K31" s="1" t="s">
        <v>93</v>
      </c>
      <c r="L31" s="17" t="s">
        <v>113</v>
      </c>
      <c r="N31" s="5" t="s">
        <v>106</v>
      </c>
      <c r="P31" s="12">
        <v>35661</v>
      </c>
      <c r="R31" s="1" t="s">
        <v>115</v>
      </c>
      <c r="S31" s="5" t="s">
        <v>114</v>
      </c>
    </row>
    <row r="32" spans="1:20" x14ac:dyDescent="0.25">
      <c r="A32" s="6">
        <v>1997</v>
      </c>
      <c r="B32" s="1" t="s">
        <v>58</v>
      </c>
      <c r="C32" s="4">
        <v>610</v>
      </c>
      <c r="F32" s="1">
        <v>20</v>
      </c>
      <c r="G32" s="1">
        <v>8.3000000000000007</v>
      </c>
      <c r="H32" s="1">
        <v>6.67</v>
      </c>
      <c r="I32" s="5" t="s">
        <v>102</v>
      </c>
      <c r="J32" s="5" t="s">
        <v>103</v>
      </c>
      <c r="K32" s="1" t="s">
        <v>93</v>
      </c>
      <c r="L32" s="17" t="s">
        <v>113</v>
      </c>
      <c r="N32" s="5" t="s">
        <v>106</v>
      </c>
      <c r="P32" s="12">
        <v>35661</v>
      </c>
      <c r="R32" s="1" t="s">
        <v>115</v>
      </c>
      <c r="S32" s="5" t="s">
        <v>114</v>
      </c>
    </row>
    <row r="33" spans="1:19" x14ac:dyDescent="0.25">
      <c r="A33" s="6">
        <v>2009</v>
      </c>
      <c r="B33" s="1" t="s">
        <v>63</v>
      </c>
      <c r="C33" s="4">
        <v>610</v>
      </c>
      <c r="F33" s="21"/>
      <c r="G33" s="1">
        <v>6.9</v>
      </c>
      <c r="H33" s="1">
        <v>5.3810000000000002</v>
      </c>
      <c r="I33" s="5" t="s">
        <v>102</v>
      </c>
      <c r="J33" s="5" t="s">
        <v>103</v>
      </c>
      <c r="K33" s="1" t="s">
        <v>97</v>
      </c>
      <c r="L33" s="17" t="s">
        <v>113</v>
      </c>
      <c r="N33" s="5" t="s">
        <v>106</v>
      </c>
      <c r="P33" s="12">
        <v>40062.359027777777</v>
      </c>
      <c r="R33" s="1" t="s">
        <v>115</v>
      </c>
      <c r="S33" s="5" t="s">
        <v>114</v>
      </c>
    </row>
    <row r="34" spans="1:19" x14ac:dyDescent="0.25">
      <c r="A34" s="6">
        <v>2009</v>
      </c>
      <c r="B34" s="1" t="s">
        <v>63</v>
      </c>
      <c r="C34" s="4">
        <v>610</v>
      </c>
      <c r="F34" s="21"/>
      <c r="G34" s="1">
        <v>7.2</v>
      </c>
      <c r="H34" s="1">
        <v>5.68</v>
      </c>
      <c r="I34" s="5" t="s">
        <v>102</v>
      </c>
      <c r="J34" s="5" t="s">
        <v>103</v>
      </c>
      <c r="K34" s="1" t="s">
        <v>97</v>
      </c>
      <c r="L34" s="17" t="s">
        <v>113</v>
      </c>
      <c r="N34" s="5" t="s">
        <v>106</v>
      </c>
      <c r="P34" s="12">
        <v>40062.359027777777</v>
      </c>
      <c r="R34" s="1" t="s">
        <v>115</v>
      </c>
      <c r="S34" s="5" t="s">
        <v>114</v>
      </c>
    </row>
    <row r="35" spans="1:19" x14ac:dyDescent="0.25">
      <c r="A35" s="6">
        <v>2009</v>
      </c>
      <c r="B35" s="1" t="s">
        <v>63</v>
      </c>
      <c r="C35" s="4">
        <v>610</v>
      </c>
      <c r="F35" s="21"/>
      <c r="G35" s="1">
        <v>9</v>
      </c>
      <c r="H35" s="1">
        <v>7.0389999999999997</v>
      </c>
      <c r="I35" s="5" t="s">
        <v>102</v>
      </c>
      <c r="J35" s="5" t="s">
        <v>103</v>
      </c>
      <c r="K35" s="1" t="s">
        <v>97</v>
      </c>
      <c r="L35" s="17" t="s">
        <v>113</v>
      </c>
      <c r="N35" s="5" t="s">
        <v>106</v>
      </c>
      <c r="P35" s="12">
        <v>40062.359027777777</v>
      </c>
      <c r="R35" s="1" t="s">
        <v>115</v>
      </c>
      <c r="S35" s="5" t="s">
        <v>114</v>
      </c>
    </row>
    <row r="36" spans="1:19" x14ac:dyDescent="0.25">
      <c r="A36" s="6">
        <v>1996</v>
      </c>
      <c r="B36" s="1" t="s">
        <v>80</v>
      </c>
      <c r="C36" s="4">
        <v>610</v>
      </c>
      <c r="D36" s="1" t="s">
        <v>107</v>
      </c>
      <c r="F36" s="1">
        <v>21.5</v>
      </c>
      <c r="G36" s="1">
        <v>6.54</v>
      </c>
      <c r="H36" s="1">
        <v>6.53</v>
      </c>
      <c r="I36" s="5" t="s">
        <v>102</v>
      </c>
      <c r="J36" s="5" t="s">
        <v>103</v>
      </c>
      <c r="K36" s="1" t="s">
        <v>92</v>
      </c>
      <c r="L36" s="17">
        <v>35301</v>
      </c>
      <c r="N36" s="5" t="s">
        <v>106</v>
      </c>
      <c r="O36" s="1" t="s">
        <v>114</v>
      </c>
      <c r="P36" s="12">
        <v>35307</v>
      </c>
      <c r="R36" s="1" t="s">
        <v>116</v>
      </c>
      <c r="S36" s="5" t="s">
        <v>114</v>
      </c>
    </row>
    <row r="37" spans="1:19" x14ac:dyDescent="0.25">
      <c r="A37" s="6">
        <v>1996</v>
      </c>
      <c r="B37" s="1" t="s">
        <v>81</v>
      </c>
      <c r="C37" s="4">
        <v>610</v>
      </c>
      <c r="D37" s="1" t="s">
        <v>107</v>
      </c>
      <c r="F37" s="1">
        <v>21.5</v>
      </c>
      <c r="G37" s="1">
        <v>6.66</v>
      </c>
      <c r="H37" s="1">
        <v>6.21</v>
      </c>
      <c r="I37" s="5" t="s">
        <v>102</v>
      </c>
      <c r="J37" s="5" t="s">
        <v>103</v>
      </c>
      <c r="K37" s="1" t="s">
        <v>92</v>
      </c>
      <c r="L37" s="17">
        <v>35301</v>
      </c>
      <c r="N37" s="5" t="s">
        <v>106</v>
      </c>
      <c r="O37" s="1" t="s">
        <v>114</v>
      </c>
      <c r="P37" s="12">
        <v>35308</v>
      </c>
      <c r="R37" s="1" t="s">
        <v>116</v>
      </c>
      <c r="S37" s="5" t="s">
        <v>114</v>
      </c>
    </row>
    <row r="38" spans="1:19" x14ac:dyDescent="0.25">
      <c r="A38" s="6">
        <v>1996</v>
      </c>
      <c r="B38" s="1" t="s">
        <v>82</v>
      </c>
      <c r="C38" s="4">
        <v>610</v>
      </c>
      <c r="F38" s="1">
        <v>21.5</v>
      </c>
      <c r="G38" s="1">
        <v>6.8</v>
      </c>
      <c r="H38" s="1">
        <v>6.24</v>
      </c>
      <c r="I38" s="5" t="s">
        <v>102</v>
      </c>
      <c r="J38" s="5" t="s">
        <v>103</v>
      </c>
      <c r="K38" s="1" t="s">
        <v>92</v>
      </c>
      <c r="L38" s="17">
        <v>35301</v>
      </c>
      <c r="N38" s="5" t="s">
        <v>106</v>
      </c>
      <c r="O38" s="1" t="s">
        <v>114</v>
      </c>
      <c r="P38" s="12">
        <v>35308</v>
      </c>
      <c r="R38" s="1" t="s">
        <v>116</v>
      </c>
      <c r="S38" s="5" t="s">
        <v>114</v>
      </c>
    </row>
    <row r="39" spans="1:19" x14ac:dyDescent="0.25">
      <c r="A39" s="6">
        <v>1996</v>
      </c>
      <c r="B39" s="1" t="s">
        <v>83</v>
      </c>
      <c r="C39" s="4">
        <v>610</v>
      </c>
      <c r="D39" s="1" t="s">
        <v>108</v>
      </c>
      <c r="F39" s="1">
        <v>21.5</v>
      </c>
      <c r="G39" s="1">
        <v>7.05</v>
      </c>
      <c r="H39" s="1">
        <v>5.92</v>
      </c>
      <c r="I39" s="5" t="s">
        <v>102</v>
      </c>
      <c r="J39" s="5" t="s">
        <v>103</v>
      </c>
      <c r="K39" s="1" t="s">
        <v>92</v>
      </c>
      <c r="L39" s="17">
        <v>35301</v>
      </c>
      <c r="N39" s="5" t="s">
        <v>106</v>
      </c>
      <c r="O39" s="1" t="s">
        <v>114</v>
      </c>
      <c r="P39" s="12">
        <v>35308</v>
      </c>
      <c r="R39" s="1" t="s">
        <v>116</v>
      </c>
      <c r="S39" s="5" t="s">
        <v>114</v>
      </c>
    </row>
    <row r="40" spans="1:19" x14ac:dyDescent="0.25">
      <c r="A40" s="6">
        <v>1996</v>
      </c>
      <c r="B40" s="1" t="s">
        <v>85</v>
      </c>
      <c r="C40" s="4">
        <v>610</v>
      </c>
      <c r="F40" s="1">
        <v>17</v>
      </c>
      <c r="G40" s="1">
        <v>5.29</v>
      </c>
      <c r="H40" s="1">
        <v>5.57</v>
      </c>
      <c r="I40" s="5" t="s">
        <v>102</v>
      </c>
      <c r="J40" s="5" t="s">
        <v>103</v>
      </c>
      <c r="K40" s="1" t="s">
        <v>92</v>
      </c>
      <c r="L40" s="17" t="s">
        <v>113</v>
      </c>
      <c r="N40" s="5" t="s">
        <v>106</v>
      </c>
      <c r="P40" s="12">
        <v>35328</v>
      </c>
      <c r="R40" s="1" t="s">
        <v>116</v>
      </c>
      <c r="S40" s="5" t="s">
        <v>114</v>
      </c>
    </row>
    <row r="41" spans="1:19" x14ac:dyDescent="0.25">
      <c r="A41" s="6">
        <v>1996</v>
      </c>
      <c r="B41" s="1" t="s">
        <v>86</v>
      </c>
      <c r="C41" s="4">
        <v>610</v>
      </c>
      <c r="F41" s="1">
        <v>17</v>
      </c>
      <c r="G41" s="1">
        <v>5.85</v>
      </c>
      <c r="H41" s="1">
        <v>5.31</v>
      </c>
      <c r="I41" s="5" t="s">
        <v>102</v>
      </c>
      <c r="J41" s="5" t="s">
        <v>103</v>
      </c>
      <c r="K41" s="1" t="s">
        <v>92</v>
      </c>
      <c r="L41" s="17" t="s">
        <v>113</v>
      </c>
      <c r="N41" s="5" t="s">
        <v>106</v>
      </c>
      <c r="P41" s="12">
        <v>35328</v>
      </c>
      <c r="R41" s="1" t="s">
        <v>116</v>
      </c>
      <c r="S41" s="5" t="s">
        <v>114</v>
      </c>
    </row>
    <row r="42" spans="1:19" x14ac:dyDescent="0.25">
      <c r="A42" s="6">
        <v>1996</v>
      </c>
      <c r="B42" s="1" t="s">
        <v>87</v>
      </c>
      <c r="C42" s="4">
        <v>610</v>
      </c>
      <c r="F42" s="1">
        <v>17</v>
      </c>
      <c r="G42" s="1">
        <v>4.97</v>
      </c>
      <c r="H42" s="1">
        <v>5.61</v>
      </c>
      <c r="I42" s="5" t="s">
        <v>102</v>
      </c>
      <c r="J42" s="5" t="s">
        <v>103</v>
      </c>
      <c r="K42" s="1" t="s">
        <v>92</v>
      </c>
      <c r="L42" s="17" t="s">
        <v>113</v>
      </c>
      <c r="N42" s="5" t="s">
        <v>106</v>
      </c>
      <c r="P42" s="12">
        <v>35328</v>
      </c>
      <c r="R42" s="1" t="s">
        <v>116</v>
      </c>
      <c r="S42" s="5" t="s">
        <v>114</v>
      </c>
    </row>
    <row r="43" spans="1:19" x14ac:dyDescent="0.25">
      <c r="A43" s="6">
        <v>1996</v>
      </c>
      <c r="B43" s="1" t="s">
        <v>88</v>
      </c>
      <c r="C43" s="4">
        <v>610</v>
      </c>
      <c r="F43" s="1">
        <v>17</v>
      </c>
      <c r="G43" s="1">
        <v>5.54</v>
      </c>
      <c r="H43" s="1">
        <v>5.22</v>
      </c>
      <c r="I43" s="5" t="s">
        <v>102</v>
      </c>
      <c r="J43" s="5" t="s">
        <v>103</v>
      </c>
      <c r="K43" s="1" t="s">
        <v>92</v>
      </c>
      <c r="L43" s="17" t="s">
        <v>113</v>
      </c>
      <c r="N43" s="5" t="s">
        <v>106</v>
      </c>
      <c r="P43" s="12">
        <v>35328</v>
      </c>
      <c r="R43" s="1" t="s">
        <v>116</v>
      </c>
      <c r="S43" s="5" t="s">
        <v>114</v>
      </c>
    </row>
    <row r="44" spans="1:19" x14ac:dyDescent="0.25">
      <c r="A44" s="6">
        <v>1996</v>
      </c>
      <c r="B44" s="1" t="s">
        <v>89</v>
      </c>
      <c r="C44" s="4">
        <v>610</v>
      </c>
      <c r="F44" s="1">
        <v>17</v>
      </c>
      <c r="G44" s="1">
        <v>5.51</v>
      </c>
      <c r="H44" s="1">
        <v>5.0199999999999996</v>
      </c>
      <c r="I44" s="5" t="s">
        <v>102</v>
      </c>
      <c r="J44" s="5" t="s">
        <v>103</v>
      </c>
      <c r="K44" s="1" t="s">
        <v>92</v>
      </c>
      <c r="L44" s="17" t="s">
        <v>113</v>
      </c>
      <c r="N44" s="5" t="s">
        <v>106</v>
      </c>
      <c r="P44" s="12">
        <v>35328</v>
      </c>
      <c r="R44" s="1" t="s">
        <v>116</v>
      </c>
      <c r="S44" s="5" t="s">
        <v>114</v>
      </c>
    </row>
    <row r="45" spans="1:19" x14ac:dyDescent="0.25">
      <c r="A45" s="6">
        <v>1996</v>
      </c>
      <c r="B45" s="1" t="s">
        <v>89</v>
      </c>
      <c r="C45" s="4">
        <v>610</v>
      </c>
      <c r="F45" s="1">
        <v>17</v>
      </c>
      <c r="G45" s="1">
        <v>5.93</v>
      </c>
      <c r="H45" s="1">
        <v>5.31</v>
      </c>
      <c r="I45" s="5" t="s">
        <v>102</v>
      </c>
      <c r="J45" s="5" t="s">
        <v>103</v>
      </c>
      <c r="K45" s="1" t="s">
        <v>92</v>
      </c>
      <c r="L45" s="17" t="s">
        <v>113</v>
      </c>
      <c r="N45" s="5" t="s">
        <v>106</v>
      </c>
      <c r="P45" s="12">
        <v>35328</v>
      </c>
      <c r="R45" s="1" t="s">
        <v>116</v>
      </c>
      <c r="S45" s="5" t="s">
        <v>114</v>
      </c>
    </row>
    <row r="46" spans="1:19" x14ac:dyDescent="0.25">
      <c r="A46" s="6">
        <v>1996</v>
      </c>
      <c r="B46" s="1" t="s">
        <v>90</v>
      </c>
      <c r="C46" s="4">
        <v>610</v>
      </c>
      <c r="F46" s="1">
        <v>17</v>
      </c>
      <c r="G46" s="1">
        <v>5.62</v>
      </c>
      <c r="H46" s="1">
        <v>5.31</v>
      </c>
      <c r="I46" s="5" t="s">
        <v>102</v>
      </c>
      <c r="J46" s="5" t="s">
        <v>103</v>
      </c>
      <c r="K46" s="1" t="s">
        <v>92</v>
      </c>
      <c r="L46" s="17" t="s">
        <v>113</v>
      </c>
      <c r="N46" s="5" t="s">
        <v>106</v>
      </c>
      <c r="P46" s="12">
        <v>35328</v>
      </c>
      <c r="R46" s="1" t="s">
        <v>116</v>
      </c>
      <c r="S46" s="5" t="s">
        <v>114</v>
      </c>
    </row>
    <row r="47" spans="1:19" x14ac:dyDescent="0.25">
      <c r="A47" s="6">
        <v>1997</v>
      </c>
      <c r="B47" s="1" t="s">
        <v>53</v>
      </c>
      <c r="C47" s="4">
        <v>610</v>
      </c>
      <c r="F47" s="1">
        <v>18</v>
      </c>
      <c r="G47" s="1">
        <v>5.89</v>
      </c>
      <c r="H47" s="1">
        <v>5.66</v>
      </c>
      <c r="I47" s="5" t="s">
        <v>102</v>
      </c>
      <c r="J47" s="5" t="s">
        <v>103</v>
      </c>
      <c r="K47" s="1" t="s">
        <v>93</v>
      </c>
      <c r="L47" s="17" t="s">
        <v>113</v>
      </c>
      <c r="N47" s="5" t="s">
        <v>106</v>
      </c>
      <c r="P47" s="12">
        <v>35661</v>
      </c>
      <c r="R47" s="1" t="s">
        <v>116</v>
      </c>
      <c r="S47" s="5" t="s">
        <v>114</v>
      </c>
    </row>
    <row r="48" spans="1:19" x14ac:dyDescent="0.25">
      <c r="A48" s="6">
        <v>1997</v>
      </c>
      <c r="B48" s="1" t="s">
        <v>54</v>
      </c>
      <c r="C48" s="4">
        <v>610</v>
      </c>
      <c r="F48" s="1">
        <v>18</v>
      </c>
      <c r="G48" s="1">
        <v>5.67</v>
      </c>
      <c r="H48" s="1">
        <v>5.16</v>
      </c>
      <c r="I48" s="5" t="s">
        <v>102</v>
      </c>
      <c r="J48" s="5" t="s">
        <v>103</v>
      </c>
      <c r="K48" s="1" t="s">
        <v>93</v>
      </c>
      <c r="L48" s="17" t="s">
        <v>113</v>
      </c>
      <c r="N48" s="5" t="s">
        <v>106</v>
      </c>
      <c r="P48" s="12">
        <v>35661</v>
      </c>
      <c r="R48" s="1" t="s">
        <v>116</v>
      </c>
      <c r="S48" s="5" t="s">
        <v>114</v>
      </c>
    </row>
    <row r="49" spans="1:19" x14ac:dyDescent="0.25">
      <c r="A49" s="6">
        <v>1997</v>
      </c>
      <c r="B49" s="1" t="s">
        <v>55</v>
      </c>
      <c r="C49" s="4">
        <v>610</v>
      </c>
      <c r="F49" s="1">
        <v>20</v>
      </c>
      <c r="G49" s="1">
        <v>5.72</v>
      </c>
      <c r="H49" s="1">
        <v>5.16</v>
      </c>
      <c r="I49" s="5" t="s">
        <v>102</v>
      </c>
      <c r="J49" s="5" t="s">
        <v>103</v>
      </c>
      <c r="K49" s="1" t="s">
        <v>93</v>
      </c>
      <c r="L49" s="17" t="s">
        <v>113</v>
      </c>
      <c r="N49" s="5" t="s">
        <v>106</v>
      </c>
      <c r="P49" s="12">
        <v>35661</v>
      </c>
      <c r="R49" s="1" t="s">
        <v>116</v>
      </c>
      <c r="S49" s="5" t="s">
        <v>114</v>
      </c>
    </row>
    <row r="50" spans="1:19" x14ac:dyDescent="0.25">
      <c r="A50" s="6">
        <v>1997</v>
      </c>
      <c r="B50" s="1" t="s">
        <v>56</v>
      </c>
      <c r="C50" s="4">
        <v>610</v>
      </c>
      <c r="F50" s="1">
        <v>20</v>
      </c>
      <c r="G50" s="1">
        <v>5.78</v>
      </c>
      <c r="H50" s="1">
        <v>5.16</v>
      </c>
      <c r="I50" s="5" t="s">
        <v>102</v>
      </c>
      <c r="J50" s="5" t="s">
        <v>103</v>
      </c>
      <c r="K50" s="1" t="s">
        <v>93</v>
      </c>
      <c r="L50" s="17" t="s">
        <v>113</v>
      </c>
      <c r="N50" s="5" t="s">
        <v>106</v>
      </c>
      <c r="P50" s="12">
        <v>35661</v>
      </c>
      <c r="R50" s="1" t="s">
        <v>116</v>
      </c>
      <c r="S50" s="5" t="s">
        <v>114</v>
      </c>
    </row>
    <row r="51" spans="1:19" x14ac:dyDescent="0.25">
      <c r="A51" s="6">
        <v>2008</v>
      </c>
      <c r="B51" s="1" t="s">
        <v>59</v>
      </c>
      <c r="C51" s="4">
        <v>610</v>
      </c>
      <c r="F51" s="1">
        <v>15</v>
      </c>
      <c r="G51" s="1">
        <v>4.7</v>
      </c>
      <c r="H51" s="1">
        <v>5.1509999999999998</v>
      </c>
      <c r="I51" s="5" t="s">
        <v>102</v>
      </c>
      <c r="J51" s="5" t="s">
        <v>103</v>
      </c>
      <c r="K51" s="1" t="s">
        <v>94</v>
      </c>
      <c r="L51" s="17" t="s">
        <v>113</v>
      </c>
      <c r="N51" s="5" t="s">
        <v>106</v>
      </c>
      <c r="P51" s="12">
        <v>39745.621527777781</v>
      </c>
      <c r="R51" s="1" t="s">
        <v>116</v>
      </c>
      <c r="S51" s="5" t="s">
        <v>114</v>
      </c>
    </row>
    <row r="52" spans="1:19" x14ac:dyDescent="0.25">
      <c r="A52" s="6">
        <v>2009</v>
      </c>
      <c r="B52" s="1" t="s">
        <v>62</v>
      </c>
      <c r="C52" s="4">
        <v>610</v>
      </c>
      <c r="F52" s="20"/>
      <c r="G52" s="1">
        <v>6</v>
      </c>
      <c r="H52" s="1">
        <v>5.1440000000000001</v>
      </c>
      <c r="I52" s="5" t="s">
        <v>102</v>
      </c>
      <c r="J52" s="5" t="s">
        <v>103</v>
      </c>
      <c r="K52" s="1" t="s">
        <v>97</v>
      </c>
      <c r="L52" s="17" t="s">
        <v>113</v>
      </c>
      <c r="N52" s="5" t="s">
        <v>106</v>
      </c>
      <c r="P52" s="12">
        <v>40062.352777777778</v>
      </c>
      <c r="R52" s="1" t="s">
        <v>116</v>
      </c>
      <c r="S52" s="5" t="s">
        <v>114</v>
      </c>
    </row>
    <row r="53" spans="1:19" x14ac:dyDescent="0.25">
      <c r="A53" s="6">
        <v>2009</v>
      </c>
      <c r="B53" s="1" t="s">
        <v>62</v>
      </c>
      <c r="C53" s="4">
        <v>610</v>
      </c>
      <c r="F53" s="20"/>
      <c r="G53" s="1">
        <v>6.3</v>
      </c>
      <c r="H53" s="1">
        <v>5.5919999999999996</v>
      </c>
      <c r="I53" s="5" t="s">
        <v>102</v>
      </c>
      <c r="J53" s="5" t="s">
        <v>103</v>
      </c>
      <c r="K53" s="1" t="s">
        <v>97</v>
      </c>
      <c r="L53" s="17" t="s">
        <v>113</v>
      </c>
      <c r="N53" s="5" t="s">
        <v>106</v>
      </c>
      <c r="P53" s="12">
        <v>40062.352777777778</v>
      </c>
      <c r="R53" s="1" t="s">
        <v>116</v>
      </c>
      <c r="S53" s="5" t="s">
        <v>114</v>
      </c>
    </row>
    <row r="54" spans="1:19" x14ac:dyDescent="0.25">
      <c r="A54" s="6">
        <v>2009</v>
      </c>
      <c r="B54" s="1" t="s">
        <v>63</v>
      </c>
      <c r="C54" s="4">
        <v>610</v>
      </c>
      <c r="F54" s="20"/>
      <c r="G54" s="1">
        <v>6.4</v>
      </c>
      <c r="H54" s="1">
        <v>5.4240000000000004</v>
      </c>
      <c r="I54" s="5" t="s">
        <v>102</v>
      </c>
      <c r="J54" s="5" t="s">
        <v>103</v>
      </c>
      <c r="K54" s="1" t="s">
        <v>97</v>
      </c>
      <c r="L54" s="17" t="s">
        <v>113</v>
      </c>
      <c r="N54" s="5" t="s">
        <v>106</v>
      </c>
      <c r="P54" s="12">
        <v>40062.359027777777</v>
      </c>
      <c r="R54" s="1" t="s">
        <v>116</v>
      </c>
      <c r="S54" s="5" t="s">
        <v>114</v>
      </c>
    </row>
    <row r="55" spans="1:19" x14ac:dyDescent="0.25">
      <c r="A55" s="6">
        <v>2009</v>
      </c>
      <c r="B55" s="1" t="s">
        <v>64</v>
      </c>
      <c r="C55" s="4">
        <v>610</v>
      </c>
      <c r="F55" s="20"/>
      <c r="G55" s="1">
        <v>6.4</v>
      </c>
      <c r="H55" s="1">
        <v>5.5030000000000001</v>
      </c>
      <c r="I55" s="5" t="s">
        <v>102</v>
      </c>
      <c r="J55" s="5" t="s">
        <v>103</v>
      </c>
      <c r="K55" s="1" t="s">
        <v>98</v>
      </c>
      <c r="L55" s="17" t="s">
        <v>113</v>
      </c>
      <c r="N55" s="5" t="s">
        <v>106</v>
      </c>
      <c r="P55" s="12">
        <v>40062.370833333334</v>
      </c>
      <c r="R55" s="1" t="s">
        <v>116</v>
      </c>
      <c r="S55" s="5" t="s">
        <v>114</v>
      </c>
    </row>
    <row r="56" spans="1:19" x14ac:dyDescent="0.25">
      <c r="A56" s="6">
        <v>2009</v>
      </c>
      <c r="B56" s="1" t="s">
        <v>65</v>
      </c>
      <c r="C56" s="4">
        <v>610</v>
      </c>
      <c r="F56" s="1">
        <v>21.5</v>
      </c>
      <c r="G56" s="1">
        <v>7.5</v>
      </c>
      <c r="H56" s="1">
        <v>5.5330000000000004</v>
      </c>
      <c r="I56" s="5" t="s">
        <v>102</v>
      </c>
      <c r="J56" s="5" t="s">
        <v>103</v>
      </c>
      <c r="K56" s="1" t="s">
        <v>99</v>
      </c>
      <c r="L56" s="17" t="s">
        <v>113</v>
      </c>
      <c r="N56" s="5" t="s">
        <v>106</v>
      </c>
      <c r="P56" s="12">
        <v>40064.333333333336</v>
      </c>
      <c r="R56" s="1" t="s">
        <v>116</v>
      </c>
      <c r="S56" s="5" t="s">
        <v>114</v>
      </c>
    </row>
    <row r="57" spans="1:19" x14ac:dyDescent="0.25">
      <c r="A57" s="6">
        <v>2008</v>
      </c>
      <c r="B57" s="1" t="s">
        <v>69</v>
      </c>
      <c r="C57" s="4">
        <v>610</v>
      </c>
      <c r="F57" s="1">
        <v>25</v>
      </c>
      <c r="G57" s="1">
        <v>8.4</v>
      </c>
      <c r="H57" s="1">
        <v>6.83</v>
      </c>
      <c r="I57" s="5" t="s">
        <v>102</v>
      </c>
      <c r="J57" s="5" t="s">
        <v>103</v>
      </c>
      <c r="K57" s="1" t="s">
        <v>101</v>
      </c>
      <c r="L57" s="17" t="s">
        <v>113</v>
      </c>
      <c r="N57" s="5" t="s">
        <v>106</v>
      </c>
      <c r="P57" s="12">
        <v>39672.50277777778</v>
      </c>
      <c r="S57" s="5" t="s">
        <v>114</v>
      </c>
    </row>
    <row r="58" spans="1:19" x14ac:dyDescent="0.25">
      <c r="A58" s="6">
        <v>2008</v>
      </c>
      <c r="B58" s="1" t="s">
        <v>69</v>
      </c>
      <c r="C58" s="4">
        <v>610</v>
      </c>
      <c r="F58" s="1">
        <v>25</v>
      </c>
      <c r="G58" s="1">
        <v>8.8000000000000007</v>
      </c>
      <c r="H58" s="1">
        <v>6.907</v>
      </c>
      <c r="I58" s="5" t="s">
        <v>102</v>
      </c>
      <c r="J58" s="5" t="s">
        <v>103</v>
      </c>
      <c r="K58" s="1" t="s">
        <v>101</v>
      </c>
      <c r="L58" s="17" t="s">
        <v>113</v>
      </c>
      <c r="N58" s="5" t="s">
        <v>106</v>
      </c>
      <c r="P58" s="12">
        <v>39672.50277777778</v>
      </c>
      <c r="S58" s="5" t="s">
        <v>114</v>
      </c>
    </row>
    <row r="59" spans="1:19" x14ac:dyDescent="0.25">
      <c r="A59" s="6">
        <v>2008</v>
      </c>
      <c r="B59" s="1" t="s">
        <v>69</v>
      </c>
      <c r="C59" s="4">
        <v>610</v>
      </c>
      <c r="F59" s="1">
        <v>25</v>
      </c>
      <c r="G59" s="1">
        <v>8.1999999999999993</v>
      </c>
      <c r="H59" s="1">
        <v>6.7249999999999996</v>
      </c>
      <c r="I59" s="5" t="s">
        <v>102</v>
      </c>
      <c r="J59" s="5" t="s">
        <v>103</v>
      </c>
      <c r="K59" s="1" t="s">
        <v>101</v>
      </c>
      <c r="L59" s="17" t="s">
        <v>113</v>
      </c>
      <c r="N59" s="5" t="s">
        <v>106</v>
      </c>
      <c r="P59" s="12">
        <v>39672.50277777778</v>
      </c>
      <c r="S59" s="5" t="s">
        <v>114</v>
      </c>
    </row>
    <row r="60" spans="1:19" x14ac:dyDescent="0.25">
      <c r="A60" s="6">
        <v>2008</v>
      </c>
      <c r="B60" s="1" t="s">
        <v>70</v>
      </c>
      <c r="C60" s="4">
        <v>610</v>
      </c>
      <c r="F60" s="1">
        <v>22.5</v>
      </c>
      <c r="G60" s="1">
        <v>7.4</v>
      </c>
      <c r="H60" s="1">
        <v>5.4</v>
      </c>
      <c r="I60" s="5" t="s">
        <v>102</v>
      </c>
      <c r="J60" s="5" t="s">
        <v>103</v>
      </c>
      <c r="K60" s="1" t="s">
        <v>101</v>
      </c>
      <c r="L60" s="17" t="s">
        <v>113</v>
      </c>
      <c r="N60" s="5" t="s">
        <v>106</v>
      </c>
      <c r="P60" s="12">
        <v>39673.349305555559</v>
      </c>
      <c r="S60" s="5" t="s">
        <v>114</v>
      </c>
    </row>
    <row r="61" spans="1:19" x14ac:dyDescent="0.25">
      <c r="A61" s="6">
        <v>2008</v>
      </c>
      <c r="B61" s="1" t="s">
        <v>70</v>
      </c>
      <c r="C61" s="4">
        <v>610</v>
      </c>
      <c r="F61" s="1">
        <v>22.5</v>
      </c>
      <c r="G61" s="1">
        <v>7.3</v>
      </c>
      <c r="H61" s="1">
        <v>5.9</v>
      </c>
      <c r="I61" s="5" t="s">
        <v>102</v>
      </c>
      <c r="J61" s="5" t="s">
        <v>103</v>
      </c>
      <c r="K61" s="1" t="s">
        <v>101</v>
      </c>
      <c r="L61" s="17" t="s">
        <v>113</v>
      </c>
      <c r="N61" s="5" t="s">
        <v>106</v>
      </c>
      <c r="P61" s="12">
        <v>39673.349305555559</v>
      </c>
      <c r="S61" s="5" t="s">
        <v>114</v>
      </c>
    </row>
    <row r="62" spans="1:19" x14ac:dyDescent="0.25">
      <c r="A62" s="6">
        <v>2009</v>
      </c>
      <c r="B62" s="1" t="s">
        <v>61</v>
      </c>
      <c r="C62" s="4">
        <v>610</v>
      </c>
      <c r="F62" s="1">
        <v>25</v>
      </c>
      <c r="G62" s="1">
        <v>7.3</v>
      </c>
      <c r="H62" s="1">
        <v>6.1390000000000002</v>
      </c>
      <c r="I62" s="5" t="s">
        <v>104</v>
      </c>
      <c r="J62" s="5" t="s">
        <v>105</v>
      </c>
      <c r="K62" s="1" t="s">
        <v>96</v>
      </c>
      <c r="L62" s="17" t="s">
        <v>113</v>
      </c>
      <c r="N62" s="5" t="s">
        <v>106</v>
      </c>
      <c r="P62" s="12">
        <v>40039.431944444441</v>
      </c>
      <c r="R62" s="1" t="s">
        <v>116</v>
      </c>
      <c r="S62" s="5" t="s">
        <v>114</v>
      </c>
    </row>
    <row r="63" spans="1:19" x14ac:dyDescent="0.25">
      <c r="A63" s="6">
        <v>2009</v>
      </c>
      <c r="B63" s="1" t="s">
        <v>61</v>
      </c>
      <c r="C63" s="4">
        <v>610</v>
      </c>
      <c r="F63" s="1">
        <v>25</v>
      </c>
      <c r="G63" s="1">
        <v>7.7</v>
      </c>
      <c r="H63" s="1">
        <v>6.75</v>
      </c>
      <c r="I63" s="5" t="s">
        <v>104</v>
      </c>
      <c r="J63" s="5" t="s">
        <v>105</v>
      </c>
      <c r="K63" s="1" t="s">
        <v>96</v>
      </c>
      <c r="L63" s="17" t="s">
        <v>113</v>
      </c>
      <c r="N63" s="5" t="s">
        <v>106</v>
      </c>
      <c r="P63" s="12">
        <v>40039.431944444441</v>
      </c>
      <c r="R63" s="1" t="s">
        <v>116</v>
      </c>
      <c r="S63" s="5" t="s">
        <v>114</v>
      </c>
    </row>
    <row r="64" spans="1:19" x14ac:dyDescent="0.25">
      <c r="A64" s="6">
        <v>2009</v>
      </c>
      <c r="B64" s="1" t="s">
        <v>61</v>
      </c>
      <c r="C64" s="4">
        <v>610</v>
      </c>
      <c r="F64" s="1">
        <v>25</v>
      </c>
      <c r="G64" s="1">
        <v>7.7</v>
      </c>
      <c r="H64" s="1">
        <v>6.51</v>
      </c>
      <c r="I64" s="5" t="s">
        <v>104</v>
      </c>
      <c r="J64" s="5" t="s">
        <v>105</v>
      </c>
      <c r="K64" s="1" t="s">
        <v>96</v>
      </c>
      <c r="L64" s="17" t="s">
        <v>113</v>
      </c>
      <c r="N64" s="5" t="s">
        <v>106</v>
      </c>
      <c r="P64" s="12">
        <v>40039.431944444441</v>
      </c>
      <c r="R64" s="1" t="s">
        <v>116</v>
      </c>
      <c r="S64" s="5" t="s">
        <v>114</v>
      </c>
    </row>
    <row r="65" spans="1:19" x14ac:dyDescent="0.25">
      <c r="A65" s="6">
        <v>2009</v>
      </c>
      <c r="B65" s="1" t="s">
        <v>61</v>
      </c>
      <c r="C65" s="4">
        <v>610</v>
      </c>
      <c r="F65" s="1">
        <v>25</v>
      </c>
      <c r="G65" s="1">
        <v>8.1</v>
      </c>
      <c r="H65" s="1">
        <v>6.4619999999999997</v>
      </c>
      <c r="I65" s="5" t="s">
        <v>104</v>
      </c>
      <c r="J65" s="5" t="s">
        <v>105</v>
      </c>
      <c r="K65" s="1" t="s">
        <v>96</v>
      </c>
      <c r="L65" s="17" t="s">
        <v>113</v>
      </c>
      <c r="N65" s="5" t="s">
        <v>106</v>
      </c>
      <c r="P65" s="12">
        <v>40039.431944444441</v>
      </c>
      <c r="R65" s="1" t="s">
        <v>116</v>
      </c>
      <c r="S65" s="5" t="s">
        <v>114</v>
      </c>
    </row>
    <row r="66" spans="1:19" x14ac:dyDescent="0.25">
      <c r="A66" s="6">
        <v>2009</v>
      </c>
      <c r="B66" s="1" t="s">
        <v>61</v>
      </c>
      <c r="C66" s="4">
        <v>610</v>
      </c>
      <c r="F66" s="1">
        <v>25</v>
      </c>
      <c r="G66" s="1">
        <v>8</v>
      </c>
      <c r="H66" s="1">
        <v>6.7080000000000002</v>
      </c>
      <c r="I66" s="5" t="s">
        <v>104</v>
      </c>
      <c r="J66" s="5" t="s">
        <v>105</v>
      </c>
      <c r="K66" s="1" t="s">
        <v>96</v>
      </c>
      <c r="L66" s="17" t="s">
        <v>113</v>
      </c>
      <c r="N66" s="5" t="s">
        <v>106</v>
      </c>
      <c r="P66" s="12">
        <v>40039.431944444441</v>
      </c>
      <c r="R66" s="1" t="s">
        <v>116</v>
      </c>
      <c r="S66" s="5" t="s">
        <v>114</v>
      </c>
    </row>
    <row r="67" spans="1:19" x14ac:dyDescent="0.25">
      <c r="A67" s="6">
        <v>2009</v>
      </c>
      <c r="B67" s="1" t="s">
        <v>61</v>
      </c>
      <c r="C67" s="4">
        <v>610</v>
      </c>
      <c r="F67" s="1">
        <v>25</v>
      </c>
      <c r="G67" s="1">
        <v>7.9</v>
      </c>
      <c r="H67" s="1">
        <v>6.3220000000000001</v>
      </c>
      <c r="I67" s="5" t="s">
        <v>104</v>
      </c>
      <c r="J67" s="5" t="s">
        <v>105</v>
      </c>
      <c r="K67" s="1" t="s">
        <v>96</v>
      </c>
      <c r="L67" s="17" t="s">
        <v>113</v>
      </c>
      <c r="N67" s="5" t="s">
        <v>106</v>
      </c>
      <c r="P67" s="12">
        <v>40039.431944444441</v>
      </c>
      <c r="R67" s="1" t="s">
        <v>116</v>
      </c>
      <c r="S67" s="5" t="s">
        <v>114</v>
      </c>
    </row>
    <row r="68" spans="1:19" x14ac:dyDescent="0.25">
      <c r="A68" s="6">
        <v>2008</v>
      </c>
      <c r="B68" s="1" t="s">
        <v>66</v>
      </c>
      <c r="C68" s="4">
        <v>610</v>
      </c>
      <c r="D68" s="1" t="s">
        <v>109</v>
      </c>
      <c r="F68" s="1">
        <v>22.5</v>
      </c>
      <c r="G68" s="1">
        <v>7.4</v>
      </c>
      <c r="H68" s="1">
        <v>5.8449999999999998</v>
      </c>
      <c r="I68" s="5" t="s">
        <v>104</v>
      </c>
      <c r="J68" s="5" t="s">
        <v>105</v>
      </c>
      <c r="K68" s="1" t="s">
        <v>100</v>
      </c>
      <c r="L68" s="17">
        <v>39663.661805555559</v>
      </c>
      <c r="N68" s="5" t="s">
        <v>106</v>
      </c>
      <c r="O68" s="1" t="s">
        <v>114</v>
      </c>
      <c r="P68" s="12">
        <v>39663.661805555559</v>
      </c>
      <c r="R68" s="1" t="s">
        <v>116</v>
      </c>
      <c r="S68" s="5" t="s">
        <v>114</v>
      </c>
    </row>
    <row r="69" spans="1:19" x14ac:dyDescent="0.25">
      <c r="A69" s="6">
        <v>2008</v>
      </c>
      <c r="B69" s="1" t="s">
        <v>67</v>
      </c>
      <c r="C69" s="4">
        <v>610</v>
      </c>
      <c r="D69" s="1" t="s">
        <v>109</v>
      </c>
      <c r="F69" s="1">
        <v>22.25</v>
      </c>
      <c r="G69" s="1">
        <v>7.2</v>
      </c>
      <c r="H69" s="1">
        <v>5.7050000000000001</v>
      </c>
      <c r="I69" s="5" t="s">
        <v>104</v>
      </c>
      <c r="J69" s="5" t="s">
        <v>105</v>
      </c>
      <c r="K69" s="1" t="s">
        <v>100</v>
      </c>
      <c r="L69" s="17">
        <v>39663.888888888891</v>
      </c>
      <c r="N69" s="5" t="s">
        <v>106</v>
      </c>
      <c r="O69" s="1" t="s">
        <v>114</v>
      </c>
      <c r="P69" s="12">
        <v>39663.888888888891</v>
      </c>
      <c r="R69" s="1" t="s">
        <v>116</v>
      </c>
      <c r="S69" s="5" t="s">
        <v>114</v>
      </c>
    </row>
    <row r="70" spans="1:19" x14ac:dyDescent="0.25">
      <c r="A70" s="6">
        <v>2008</v>
      </c>
      <c r="B70" s="1" t="s">
        <v>68</v>
      </c>
      <c r="C70" s="4">
        <v>610</v>
      </c>
      <c r="D70" s="1" t="s">
        <v>109</v>
      </c>
      <c r="F70" s="1">
        <v>21</v>
      </c>
      <c r="G70" s="1">
        <v>7</v>
      </c>
      <c r="H70" s="1">
        <v>5.4569999999999999</v>
      </c>
      <c r="I70" s="5" t="s">
        <v>104</v>
      </c>
      <c r="J70" s="5" t="s">
        <v>105</v>
      </c>
      <c r="K70" s="1" t="s">
        <v>100</v>
      </c>
      <c r="L70" s="17">
        <v>39669.31527777778</v>
      </c>
      <c r="N70" s="5" t="s">
        <v>106</v>
      </c>
      <c r="O70" s="1" t="s">
        <v>114</v>
      </c>
      <c r="P70" s="12">
        <v>39669.31527777778</v>
      </c>
      <c r="R70" s="1" t="s">
        <v>116</v>
      </c>
      <c r="S70" s="5" t="s">
        <v>114</v>
      </c>
    </row>
    <row r="71" spans="1:19" x14ac:dyDescent="0.25">
      <c r="A71" s="6">
        <v>2008</v>
      </c>
      <c r="B71" s="1" t="s">
        <v>71</v>
      </c>
      <c r="C71" s="4">
        <v>610</v>
      </c>
      <c r="D71" s="1" t="s">
        <v>110</v>
      </c>
      <c r="F71" s="1">
        <v>21</v>
      </c>
      <c r="G71" s="1">
        <v>6.9</v>
      </c>
      <c r="H71" s="1">
        <v>5.165</v>
      </c>
      <c r="I71" s="5" t="s">
        <v>104</v>
      </c>
      <c r="J71" s="5" t="s">
        <v>105</v>
      </c>
      <c r="K71" s="1" t="s">
        <v>100</v>
      </c>
      <c r="L71" s="17">
        <v>39676.378472222219</v>
      </c>
      <c r="N71" s="5" t="s">
        <v>106</v>
      </c>
      <c r="O71" s="1" t="s">
        <v>114</v>
      </c>
      <c r="P71" s="12">
        <v>39676.378472222219</v>
      </c>
      <c r="R71" s="1" t="s">
        <v>116</v>
      </c>
      <c r="S71" s="5" t="s">
        <v>114</v>
      </c>
    </row>
    <row r="72" spans="1:19" x14ac:dyDescent="0.25">
      <c r="A72" s="6">
        <v>2008</v>
      </c>
      <c r="B72" s="1" t="s">
        <v>71</v>
      </c>
      <c r="C72" s="4">
        <v>610</v>
      </c>
      <c r="D72" s="1" t="s">
        <v>109</v>
      </c>
      <c r="F72" s="1">
        <v>21</v>
      </c>
      <c r="G72" s="1">
        <v>6.8</v>
      </c>
      <c r="H72" s="1">
        <v>5.4059999999999997</v>
      </c>
      <c r="I72" s="5" t="s">
        <v>104</v>
      </c>
      <c r="J72" s="5" t="s">
        <v>105</v>
      </c>
      <c r="K72" s="1" t="s">
        <v>100</v>
      </c>
      <c r="L72" s="17">
        <v>39676.378472222219</v>
      </c>
      <c r="N72" s="5" t="s">
        <v>106</v>
      </c>
      <c r="O72" s="1" t="s">
        <v>114</v>
      </c>
      <c r="P72" s="12">
        <v>39676.378472222219</v>
      </c>
      <c r="R72" s="1" t="s">
        <v>116</v>
      </c>
      <c r="S72" s="5" t="s">
        <v>114</v>
      </c>
    </row>
    <row r="73" spans="1:19" x14ac:dyDescent="0.25">
      <c r="A73" s="6">
        <v>2008</v>
      </c>
      <c r="B73" s="1" t="s">
        <v>72</v>
      </c>
      <c r="C73" s="4">
        <v>610</v>
      </c>
      <c r="D73" s="1" t="s">
        <v>109</v>
      </c>
      <c r="F73" s="1">
        <v>20.25</v>
      </c>
      <c r="G73" s="1">
        <v>6.7</v>
      </c>
      <c r="H73" s="1">
        <v>5.3159999999999998</v>
      </c>
      <c r="I73" s="5" t="s">
        <v>104</v>
      </c>
      <c r="J73" s="5" t="s">
        <v>105</v>
      </c>
      <c r="K73" s="1" t="s">
        <v>100</v>
      </c>
      <c r="L73" s="17">
        <v>39683.328472222223</v>
      </c>
      <c r="N73" s="5" t="s">
        <v>106</v>
      </c>
      <c r="O73" s="1" t="s">
        <v>114</v>
      </c>
      <c r="P73" s="12">
        <v>39683.328472222223</v>
      </c>
      <c r="R73" s="1" t="s">
        <v>116</v>
      </c>
      <c r="S73" s="5" t="s">
        <v>114</v>
      </c>
    </row>
    <row r="74" spans="1:19" x14ac:dyDescent="0.25">
      <c r="A74" s="6">
        <v>2008</v>
      </c>
      <c r="B74" s="1" t="s">
        <v>72</v>
      </c>
      <c r="C74" s="4">
        <v>610</v>
      </c>
      <c r="D74" s="1" t="s">
        <v>111</v>
      </c>
      <c r="F74" s="1">
        <v>20.25</v>
      </c>
      <c r="G74" s="1">
        <v>6.6</v>
      </c>
      <c r="H74" s="1">
        <v>5.1689999999999996</v>
      </c>
      <c r="I74" s="5" t="s">
        <v>104</v>
      </c>
      <c r="J74" s="5" t="s">
        <v>105</v>
      </c>
      <c r="K74" s="1" t="s">
        <v>100</v>
      </c>
      <c r="L74" s="17">
        <v>39683.328472222223</v>
      </c>
      <c r="N74" s="5" t="s">
        <v>106</v>
      </c>
      <c r="O74" s="1" t="s">
        <v>114</v>
      </c>
      <c r="P74" s="12">
        <v>39683.328472222223</v>
      </c>
      <c r="R74" s="1" t="s">
        <v>116</v>
      </c>
      <c r="S74" s="5" t="s">
        <v>114</v>
      </c>
    </row>
    <row r="75" spans="1:19" x14ac:dyDescent="0.25">
      <c r="A75" s="6">
        <v>2008</v>
      </c>
      <c r="B75" s="1" t="s">
        <v>73</v>
      </c>
      <c r="C75" s="4">
        <v>610</v>
      </c>
      <c r="D75" s="1" t="s">
        <v>110</v>
      </c>
      <c r="F75" s="1">
        <v>21</v>
      </c>
      <c r="G75" s="1">
        <v>6.9</v>
      </c>
      <c r="H75" s="1">
        <v>5.3879999999999999</v>
      </c>
      <c r="I75" s="5" t="s">
        <v>104</v>
      </c>
      <c r="J75" s="5" t="s">
        <v>105</v>
      </c>
      <c r="K75" s="1" t="s">
        <v>100</v>
      </c>
      <c r="L75" s="17">
        <v>39683.377083333333</v>
      </c>
      <c r="N75" s="5" t="s">
        <v>106</v>
      </c>
      <c r="O75" s="1" t="s">
        <v>114</v>
      </c>
      <c r="P75" s="12">
        <v>39683.377083333333</v>
      </c>
      <c r="R75" s="1" t="s">
        <v>116</v>
      </c>
      <c r="S75" s="5" t="s">
        <v>114</v>
      </c>
    </row>
    <row r="76" spans="1:19" x14ac:dyDescent="0.25">
      <c r="A76" s="6">
        <v>2008</v>
      </c>
      <c r="B76" s="1" t="s">
        <v>74</v>
      </c>
      <c r="C76" s="4">
        <v>610</v>
      </c>
      <c r="D76" s="1" t="s">
        <v>110</v>
      </c>
      <c r="F76" s="1">
        <v>21.5</v>
      </c>
      <c r="G76" s="1">
        <v>7</v>
      </c>
      <c r="H76" s="1">
        <v>5.4279999999999999</v>
      </c>
      <c r="I76" s="5" t="s">
        <v>104</v>
      </c>
      <c r="J76" s="5" t="s">
        <v>105</v>
      </c>
      <c r="K76" s="1" t="s">
        <v>100</v>
      </c>
      <c r="L76" s="17">
        <v>39690.561111111114</v>
      </c>
      <c r="N76" s="5" t="s">
        <v>106</v>
      </c>
      <c r="O76" s="1" t="s">
        <v>114</v>
      </c>
      <c r="P76" s="12">
        <v>39690.561111111114</v>
      </c>
      <c r="R76" s="1" t="s">
        <v>116</v>
      </c>
      <c r="S76" s="5" t="s">
        <v>114</v>
      </c>
    </row>
    <row r="77" spans="1:19" x14ac:dyDescent="0.25">
      <c r="A77" s="6">
        <v>2008</v>
      </c>
      <c r="B77" s="1" t="s">
        <v>75</v>
      </c>
      <c r="C77" s="4">
        <v>610</v>
      </c>
      <c r="D77" s="1" t="s">
        <v>112</v>
      </c>
      <c r="F77" s="1">
        <v>20</v>
      </c>
      <c r="G77" s="1">
        <v>6.5</v>
      </c>
      <c r="H77" s="1">
        <v>5.72</v>
      </c>
      <c r="I77" s="5" t="s">
        <v>104</v>
      </c>
      <c r="J77" s="5" t="s">
        <v>105</v>
      </c>
      <c r="K77" s="1" t="s">
        <v>100</v>
      </c>
      <c r="L77" s="17">
        <v>39691.372916666667</v>
      </c>
      <c r="N77" s="5" t="s">
        <v>106</v>
      </c>
      <c r="O77" s="1" t="s">
        <v>114</v>
      </c>
      <c r="P77" s="12">
        <v>39691.372916666667</v>
      </c>
      <c r="R77" s="1" t="s">
        <v>116</v>
      </c>
      <c r="S77" s="5" t="s">
        <v>114</v>
      </c>
    </row>
    <row r="78" spans="1:19" x14ac:dyDescent="0.25">
      <c r="A78" s="6">
        <v>2008</v>
      </c>
      <c r="B78" s="1" t="s">
        <v>75</v>
      </c>
      <c r="C78" s="4">
        <v>610</v>
      </c>
      <c r="D78" s="1" t="s">
        <v>109</v>
      </c>
      <c r="F78" s="1">
        <v>20</v>
      </c>
      <c r="G78" s="1">
        <v>7</v>
      </c>
      <c r="H78" s="1">
        <v>5.5369999999999999</v>
      </c>
      <c r="I78" s="5" t="s">
        <v>104</v>
      </c>
      <c r="J78" s="5" t="s">
        <v>105</v>
      </c>
      <c r="K78" s="1" t="s">
        <v>100</v>
      </c>
      <c r="L78" s="17">
        <v>39691.372916666667</v>
      </c>
      <c r="N78" s="5" t="s">
        <v>106</v>
      </c>
      <c r="O78" s="1" t="s">
        <v>114</v>
      </c>
      <c r="P78" s="12">
        <v>39691.372916666667</v>
      </c>
      <c r="R78" s="1" t="s">
        <v>116</v>
      </c>
      <c r="S78" s="5" t="s">
        <v>114</v>
      </c>
    </row>
    <row r="79" spans="1:19" x14ac:dyDescent="0.25">
      <c r="A79" s="6">
        <v>2008</v>
      </c>
      <c r="B79" s="1" t="s">
        <v>76</v>
      </c>
      <c r="C79" s="4">
        <v>610</v>
      </c>
      <c r="D79" s="1" t="s">
        <v>112</v>
      </c>
      <c r="F79" s="1">
        <v>21.5</v>
      </c>
      <c r="G79" s="1">
        <v>6.8</v>
      </c>
      <c r="H79" s="1">
        <v>5.2990000000000004</v>
      </c>
      <c r="I79" s="5" t="s">
        <v>104</v>
      </c>
      <c r="J79" s="5" t="s">
        <v>105</v>
      </c>
      <c r="K79" s="1" t="s">
        <v>100</v>
      </c>
      <c r="L79" s="17">
        <v>39692.37777777778</v>
      </c>
      <c r="N79" s="5" t="s">
        <v>106</v>
      </c>
      <c r="O79" s="1" t="s">
        <v>114</v>
      </c>
      <c r="P79" s="12">
        <v>39692.37777777778</v>
      </c>
      <c r="R79" s="1" t="s">
        <v>116</v>
      </c>
      <c r="S79" s="5" t="s">
        <v>114</v>
      </c>
    </row>
    <row r="80" spans="1:19" x14ac:dyDescent="0.25">
      <c r="A80" s="6">
        <v>2008</v>
      </c>
      <c r="B80" s="1" t="s">
        <v>76</v>
      </c>
      <c r="C80" s="4">
        <v>610</v>
      </c>
      <c r="D80" s="1" t="s">
        <v>109</v>
      </c>
      <c r="F80" s="1">
        <v>21.5</v>
      </c>
      <c r="G80" s="1">
        <v>6.9</v>
      </c>
      <c r="H80" s="1">
        <v>5.4050000000000002</v>
      </c>
      <c r="I80" s="5" t="s">
        <v>104</v>
      </c>
      <c r="J80" s="5" t="s">
        <v>105</v>
      </c>
      <c r="K80" s="1" t="s">
        <v>100</v>
      </c>
      <c r="L80" s="17">
        <v>39692.37777777778</v>
      </c>
      <c r="N80" s="5" t="s">
        <v>106</v>
      </c>
      <c r="O80" s="1" t="s">
        <v>114</v>
      </c>
      <c r="P80" s="12">
        <v>39692.37777777778</v>
      </c>
      <c r="R80" s="1" t="s">
        <v>116</v>
      </c>
      <c r="S80" s="5" t="s">
        <v>114</v>
      </c>
    </row>
    <row r="81" spans="1:19" x14ac:dyDescent="0.25">
      <c r="A81" s="6">
        <v>2008</v>
      </c>
      <c r="B81" s="1" t="s">
        <v>76</v>
      </c>
      <c r="C81" s="4">
        <v>610</v>
      </c>
      <c r="D81" s="1" t="s">
        <v>110</v>
      </c>
      <c r="F81" s="1">
        <v>21.5</v>
      </c>
      <c r="G81" s="1">
        <v>6.9</v>
      </c>
      <c r="H81" s="1">
        <v>5.319</v>
      </c>
      <c r="I81" s="5" t="s">
        <v>104</v>
      </c>
      <c r="J81" s="5" t="s">
        <v>105</v>
      </c>
      <c r="K81" s="1" t="s">
        <v>100</v>
      </c>
      <c r="L81" s="17">
        <v>39692.37777777778</v>
      </c>
      <c r="N81" s="5" t="s">
        <v>106</v>
      </c>
      <c r="O81" s="1" t="s">
        <v>114</v>
      </c>
      <c r="P81" s="12">
        <v>39692.37777777778</v>
      </c>
      <c r="R81" s="1" t="s">
        <v>116</v>
      </c>
      <c r="S81" s="5" t="s">
        <v>114</v>
      </c>
    </row>
    <row r="82" spans="1:19" x14ac:dyDescent="0.25">
      <c r="A82" s="6">
        <v>2008</v>
      </c>
      <c r="B82" s="1" t="s">
        <v>77</v>
      </c>
      <c r="C82" s="4">
        <v>610</v>
      </c>
      <c r="D82" s="1" t="s">
        <v>110</v>
      </c>
      <c r="F82" s="1">
        <v>21.5</v>
      </c>
      <c r="G82" s="1">
        <v>6.7</v>
      </c>
      <c r="H82" s="1">
        <v>5.2949999999999999</v>
      </c>
      <c r="I82" s="5" t="s">
        <v>104</v>
      </c>
      <c r="J82" s="5" t="s">
        <v>105</v>
      </c>
      <c r="K82" s="1" t="s">
        <v>100</v>
      </c>
      <c r="L82" s="17">
        <v>39692.589583333334</v>
      </c>
      <c r="N82" s="5" t="s">
        <v>106</v>
      </c>
      <c r="O82" s="1" t="s">
        <v>114</v>
      </c>
      <c r="P82" s="12">
        <v>39692.589583333334</v>
      </c>
      <c r="R82" s="1" t="s">
        <v>116</v>
      </c>
      <c r="S82" s="5" t="s">
        <v>114</v>
      </c>
    </row>
    <row r="83" spans="1:19" x14ac:dyDescent="0.25">
      <c r="A83" s="6">
        <v>2008</v>
      </c>
      <c r="B83" s="1" t="s">
        <v>77</v>
      </c>
      <c r="C83" s="4">
        <v>610</v>
      </c>
      <c r="D83" s="1" t="s">
        <v>109</v>
      </c>
      <c r="F83" s="1">
        <v>21.5</v>
      </c>
      <c r="G83" s="1">
        <v>6.7</v>
      </c>
      <c r="H83" s="1">
        <v>5.3849999999999998</v>
      </c>
      <c r="I83" s="5" t="s">
        <v>104</v>
      </c>
      <c r="J83" s="5" t="s">
        <v>105</v>
      </c>
      <c r="K83" s="1" t="s">
        <v>100</v>
      </c>
      <c r="L83" s="17">
        <v>39692.589583333334</v>
      </c>
      <c r="N83" s="5" t="s">
        <v>106</v>
      </c>
      <c r="O83" s="1" t="s">
        <v>114</v>
      </c>
      <c r="P83" s="12">
        <v>39692.589583333334</v>
      </c>
      <c r="R83" s="1" t="s">
        <v>116</v>
      </c>
      <c r="S83" s="5" t="s">
        <v>114</v>
      </c>
    </row>
    <row r="84" spans="1:19" x14ac:dyDescent="0.25">
      <c r="A84" s="6">
        <v>2008</v>
      </c>
      <c r="B84" s="1" t="s">
        <v>78</v>
      </c>
      <c r="C84" s="4">
        <v>610</v>
      </c>
      <c r="D84" s="1" t="s">
        <v>112</v>
      </c>
      <c r="F84" s="1">
        <v>21</v>
      </c>
      <c r="G84" s="1">
        <v>6.3</v>
      </c>
      <c r="H84" s="1">
        <v>5.4509999999999996</v>
      </c>
      <c r="I84" s="5" t="s">
        <v>104</v>
      </c>
      <c r="J84" s="5" t="s">
        <v>105</v>
      </c>
      <c r="K84" s="1" t="s">
        <v>100</v>
      </c>
      <c r="L84" s="17">
        <v>39693.288194444445</v>
      </c>
      <c r="N84" s="5" t="s">
        <v>106</v>
      </c>
      <c r="O84" s="1" t="s">
        <v>114</v>
      </c>
      <c r="P84" s="12">
        <v>39693.288194444445</v>
      </c>
      <c r="R84" s="1" t="s">
        <v>116</v>
      </c>
      <c r="S84" s="5" t="s">
        <v>114</v>
      </c>
    </row>
    <row r="85" spans="1:19" x14ac:dyDescent="0.25">
      <c r="A85" s="6">
        <v>2008</v>
      </c>
      <c r="B85" s="1" t="s">
        <v>78</v>
      </c>
      <c r="C85" s="4">
        <v>610</v>
      </c>
      <c r="D85" s="1" t="s">
        <v>109</v>
      </c>
      <c r="F85" s="1">
        <v>21</v>
      </c>
      <c r="G85" s="1">
        <v>6.8</v>
      </c>
      <c r="H85" s="1">
        <v>5.3620000000000001</v>
      </c>
      <c r="I85" s="5" t="s">
        <v>104</v>
      </c>
      <c r="J85" s="5" t="s">
        <v>105</v>
      </c>
      <c r="K85" s="1" t="s">
        <v>100</v>
      </c>
      <c r="L85" s="17">
        <v>39693.288194444445</v>
      </c>
      <c r="N85" s="5" t="s">
        <v>106</v>
      </c>
      <c r="O85" s="1" t="s">
        <v>114</v>
      </c>
      <c r="P85" s="12">
        <v>39693.288194444445</v>
      </c>
      <c r="R85" s="1" t="s">
        <v>116</v>
      </c>
      <c r="S85" s="5" t="s">
        <v>114</v>
      </c>
    </row>
    <row r="86" spans="1:19" x14ac:dyDescent="0.25">
      <c r="A86" s="6">
        <v>2009</v>
      </c>
      <c r="B86" s="1" t="s">
        <v>60</v>
      </c>
      <c r="C86" s="4">
        <v>610</v>
      </c>
      <c r="F86" s="1">
        <v>28.5</v>
      </c>
      <c r="G86" s="1">
        <v>8.6999999999999993</v>
      </c>
      <c r="H86" s="1">
        <v>6.9969999999999999</v>
      </c>
      <c r="I86" s="5" t="s">
        <v>104</v>
      </c>
      <c r="J86" s="5" t="s">
        <v>105</v>
      </c>
      <c r="K86" s="1" t="s">
        <v>95</v>
      </c>
      <c r="L86" s="17" t="s">
        <v>113</v>
      </c>
      <c r="N86" s="5" t="s">
        <v>106</v>
      </c>
      <c r="P86" s="12">
        <v>40035.40347222222</v>
      </c>
      <c r="R86" s="1" t="s">
        <v>115</v>
      </c>
      <c r="S86" s="5" t="s">
        <v>114</v>
      </c>
    </row>
    <row r="87" spans="1:19" x14ac:dyDescent="0.25">
      <c r="A87" s="6">
        <v>2009</v>
      </c>
      <c r="B87" s="1" t="s">
        <v>60</v>
      </c>
      <c r="C87" s="4">
        <v>610</v>
      </c>
      <c r="F87" s="1">
        <v>28.5</v>
      </c>
      <c r="G87" s="1">
        <v>8.8000000000000007</v>
      </c>
      <c r="H87" s="1">
        <v>6.9939999999999998</v>
      </c>
      <c r="I87" s="5" t="s">
        <v>104</v>
      </c>
      <c r="J87" s="5" t="s">
        <v>105</v>
      </c>
      <c r="K87" s="1" t="s">
        <v>95</v>
      </c>
      <c r="L87" s="17" t="s">
        <v>113</v>
      </c>
      <c r="N87" s="5" t="s">
        <v>106</v>
      </c>
      <c r="P87" s="12">
        <v>40035.40347222222</v>
      </c>
      <c r="R87" s="1" t="s">
        <v>115</v>
      </c>
      <c r="S87" s="5" t="s">
        <v>114</v>
      </c>
    </row>
    <row r="90" spans="1:19" x14ac:dyDescent="0.25">
      <c r="C90" s="13" t="s">
        <v>122</v>
      </c>
      <c r="F90" s="14"/>
      <c r="G90" s="14"/>
      <c r="H90" s="14"/>
      <c r="J90" s="15"/>
      <c r="K90" s="14"/>
      <c r="L90" s="19" t="s">
        <v>123</v>
      </c>
      <c r="M90" s="14"/>
      <c r="N90" s="15"/>
    </row>
    <row r="126" spans="17:17" x14ac:dyDescent="0.25">
      <c r="Q126" t="s">
        <v>128</v>
      </c>
    </row>
    <row r="194" spans="3:13" x14ac:dyDescent="0.25">
      <c r="C194" s="1">
        <v>15</v>
      </c>
      <c r="D194" s="1">
        <v>4.7</v>
      </c>
      <c r="E194" t="s">
        <v>126</v>
      </c>
      <c r="K194" s="1">
        <v>4.5</v>
      </c>
      <c r="L194" s="22">
        <f>K194*0.5192+2.2102</f>
        <v>4.5465999999999998</v>
      </c>
      <c r="M194" t="s">
        <v>127</v>
      </c>
    </row>
    <row r="195" spans="3:13" x14ac:dyDescent="0.25">
      <c r="C195" s="1">
        <v>25</v>
      </c>
      <c r="D195" s="1">
        <v>8.1999999999999993</v>
      </c>
      <c r="E195" t="s">
        <v>126</v>
      </c>
      <c r="K195" s="1">
        <v>11</v>
      </c>
      <c r="L195" s="22">
        <f>K195*0.5192+2.2102</f>
        <v>7.9214000000000002</v>
      </c>
      <c r="M195" t="s">
        <v>127</v>
      </c>
    </row>
  </sheetData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above; graphs below</vt:lpstr>
    </vt:vector>
  </TitlesOfParts>
  <Company>Stroud Water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Funk</dc:creator>
  <cp:lastModifiedBy>Thomas J Walker</cp:lastModifiedBy>
  <dcterms:created xsi:type="dcterms:W3CDTF">2012-03-17T16:31:09Z</dcterms:created>
  <dcterms:modified xsi:type="dcterms:W3CDTF">2012-12-12T20:34:26Z</dcterms:modified>
</cp:coreProperties>
</file>